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Registry\Trinity Laban\OfS\Transparency data\"/>
    </mc:Choice>
  </mc:AlternateContent>
  <bookViews>
    <workbookView xWindow="0" yWindow="0" windowWidth="19200" windowHeight="11460"/>
  </bookViews>
  <sheets>
    <sheet name="AOAR1819" sheetId="1" r:id="rId1"/>
    <sheet name="Attainment1718" sheetId="2" r:id="rId2"/>
  </sheets>
  <externalReferences>
    <externalReference r:id="rId3"/>
  </externalReferences>
  <definedNames>
    <definedName name="AOAR1a_datavars">AOAR1819!$D$32:$G$32</definedName>
    <definedName name="AOAR1a_rowtags">AOAR1819!$Z$10:$AB$30</definedName>
    <definedName name="AOAR1a_rowvars">AOAR1819!$Z$9:$AB$9</definedName>
    <definedName name="AOAR1b_coltags">AOAR1819!$C$62:$W$62</definedName>
    <definedName name="AOAR1b_colvar">AOAR1819!$B$62</definedName>
    <definedName name="AOAR1b_datacols">AOAR1819!$C$63:$W$63</definedName>
    <definedName name="AOAR1b_rowtags">AOAR1819!$Z$40:$AA$56</definedName>
    <definedName name="AOAR1b_rowvars">AOAR1819!$Z$39:$AA$39</definedName>
    <definedName name="Attain2a_datacol">Attainment1718!$D$18</definedName>
    <definedName name="Attain2a_rowtags">Attainment1718!$Z$10:$AA$16</definedName>
    <definedName name="Attain2a_rowvars">Attainment1718!$Z$9:$AA$9</definedName>
    <definedName name="Attain2b_APcoltags1">Attainment1718!$R$46:$R$48</definedName>
    <definedName name="Attain2b_APcoltags2">Attainment1718!$S$46:$X$48</definedName>
    <definedName name="Attain2b_colvars">Attainment1718!$C$46:$C$48</definedName>
    <definedName name="Attain2b_datacols">Attainment1718!$D$49:$J$49</definedName>
    <definedName name="Attain2b_FTcoltags1">Attainment1718!$D$46:$D$48</definedName>
    <definedName name="Attain2b_FTcoltags2">Attainment1718!$E$46:$J$48</definedName>
    <definedName name="Attain2b_PTcoltags1">Attainment1718!$K$46:$K$48</definedName>
    <definedName name="Attain2b_PTcoltags2">Attainment1718!$L$46:$Q$48</definedName>
    <definedName name="Attain2b_rowtags">Attainment1718!$Z$28:$AA$43</definedName>
    <definedName name="Attain2b_rowvars">Attainment1718!$Z$27:$AA$27</definedName>
    <definedName name="ConfirmDropdown">[1]Sheet1!$A$9</definedName>
    <definedName name="def_Ethnicity">#REF!</definedName>
    <definedName name="def_EthnicityAsian">#REF!</definedName>
    <definedName name="def_EthnicityBlack">#REF!</definedName>
    <definedName name="def_EthnicityMixed">#REF!</definedName>
    <definedName name="def_EthnicityOther">#REF!</definedName>
    <definedName name="def_EthnicityUnknown">#REF!</definedName>
    <definedName name="def_EthnicityWhite">#REF!</definedName>
    <definedName name="def_Gender">#REF!</definedName>
    <definedName name="def_IMDquintile">#REF!</definedName>
    <definedName name="def_Mode">#REF!</definedName>
    <definedName name="def_numAccepted">#REF!</definedName>
    <definedName name="def_numApplications">#REF!</definedName>
    <definedName name="def_numOffers">#REF!</definedName>
    <definedName name="def_numRegistering">#REF!</definedName>
    <definedName name="NilReturnConfirm">[1]AOAR1819RawData!$D$19</definedName>
    <definedName name="NilReturnTest">[1]AOAR1819RawData!$D$75</definedName>
    <definedName name="numValFails">[1]AOAR1819RawData!$V$27</definedName>
    <definedName name="numValWarnings">[1]AOAR1819RawData!$V$28</definedName>
    <definedName name="Provider">[1]Sheet1!$B$2</definedName>
    <definedName name="UKPRN">[1]Sheet1!$B$1</definedName>
    <definedName name="uploadDateTime">[1]Sheet1!$B$3</definedName>
    <definedName name="Val2ColList">[1]AOAR1819RawData!$D$78</definedName>
    <definedName name="Val2Result">[1]AOAR1819RawData!$D$79</definedName>
    <definedName name="Val3CellList">[1]AOAR1819RawData!$AX$48</definedName>
    <definedName name="val3Result">[1]AOAR1819RawData!$AX$49</definedName>
    <definedName name="val4Result">[1]AOAR1819RawData!$AJ$46</definedName>
    <definedName name="Val5Result">[1]AOAR1819RawData!$D$83</definedName>
    <definedName name="weblink">[1]AOAR1819RawData!$D$40</definedName>
    <definedName name="YesNoDropdown">[1]Sheet1!$A$6:$A$7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B4" i="1"/>
  <c r="B5" i="1"/>
</calcChain>
</file>

<file path=xl/sharedStrings.xml><?xml version="1.0" encoding="utf-8"?>
<sst xmlns="http://schemas.openxmlformats.org/spreadsheetml/2006/main" count="1166" uniqueCount="137">
  <si>
    <t>PCRegs</t>
  </si>
  <si>
    <t>Regs</t>
  </si>
  <si>
    <t>PCAccepts</t>
  </si>
  <si>
    <t>Accepts</t>
  </si>
  <si>
    <t>PCOffers</t>
  </si>
  <si>
    <t>Offers</t>
  </si>
  <si>
    <t>Apps</t>
  </si>
  <si>
    <t>Vars</t>
  </si>
  <si>
    <t>APP</t>
  </si>
  <si>
    <t>PT</t>
  </si>
  <si>
    <t>FT</t>
  </si>
  <si>
    <t>Mode</t>
  </si>
  <si>
    <t>U</t>
  </si>
  <si>
    <t>Gender</t>
  </si>
  <si>
    <t>N/A</t>
  </si>
  <si>
    <t>N</t>
  </si>
  <si>
    <t>Unknown</t>
  </si>
  <si>
    <t>O</t>
  </si>
  <si>
    <t>Other</t>
  </si>
  <si>
    <t>M</t>
  </si>
  <si>
    <t>23%</t>
  </si>
  <si>
    <t>28%</t>
  </si>
  <si>
    <t>59%</t>
  </si>
  <si>
    <t>Male</t>
  </si>
  <si>
    <t>F</t>
  </si>
  <si>
    <t>19%</t>
  </si>
  <si>
    <t>25%</t>
  </si>
  <si>
    <t>39%</t>
  </si>
  <si>
    <t>Female</t>
  </si>
  <si>
    <t>IMD</t>
  </si>
  <si>
    <t>NA</t>
  </si>
  <si>
    <t>20%</t>
  </si>
  <si>
    <t>40%</t>
  </si>
  <si>
    <t>43%</t>
  </si>
  <si>
    <t>22%</t>
  </si>
  <si>
    <t>27%</t>
  </si>
  <si>
    <t>47%</t>
  </si>
  <si>
    <t>21%</t>
  </si>
  <si>
    <t>33%</t>
  </si>
  <si>
    <t>48%</t>
  </si>
  <si>
    <t>30%</t>
  </si>
  <si>
    <t>54%</t>
  </si>
  <si>
    <t>EIMD quintile</t>
  </si>
  <si>
    <t>Ethnicity</t>
  </si>
  <si>
    <t>W</t>
  </si>
  <si>
    <t>White</t>
  </si>
  <si>
    <t>36%</t>
  </si>
  <si>
    <t>60%</t>
  </si>
  <si>
    <t>Mixed</t>
  </si>
  <si>
    <t>B</t>
  </si>
  <si>
    <t>Black</t>
  </si>
  <si>
    <t>A</t>
  </si>
  <si>
    <t>Asian</t>
  </si>
  <si>
    <t>Split</t>
  </si>
  <si>
    <t>Characteristic</t>
  </si>
  <si>
    <t>% of applications</t>
  </si>
  <si>
    <t>Number</t>
  </si>
  <si>
    <t>Registrations</t>
  </si>
  <si>
    <t>Offers accepted</t>
  </si>
  <si>
    <t>Offers made</t>
  </si>
  <si>
    <t>Total number of applications</t>
  </si>
  <si>
    <t>Apprenticeships</t>
  </si>
  <si>
    <t>Part-time</t>
  </si>
  <si>
    <t>Full-time</t>
  </si>
  <si>
    <t>Table 1b: Detailed information on applications, offers, acceptances and registrations for 2018-19 entrants</t>
  </si>
  <si>
    <t>pubRegsPC</t>
  </si>
  <si>
    <t>pubAcceptsPC</t>
  </si>
  <si>
    <t>pubOffPC</t>
  </si>
  <si>
    <t>PubApps</t>
  </si>
  <si>
    <t>3 to 5</t>
  </si>
  <si>
    <t>1 and 2</t>
  </si>
  <si>
    <t>BAME</t>
  </si>
  <si>
    <t>Part Time</t>
  </si>
  <si>
    <t>For full details, please see the 'Rounding and suppression' tab</t>
  </si>
  <si>
    <t>Data suppressed for data protection reasons</t>
  </si>
  <si>
    <t>DP</t>
  </si>
  <si>
    <t>24%</t>
  </si>
  <si>
    <t>44%</t>
  </si>
  <si>
    <t>24 or fewer students in this population</t>
  </si>
  <si>
    <t>32%</t>
  </si>
  <si>
    <t>50%</t>
  </si>
  <si>
    <t>Not applicable as no applicants to this mode of study</t>
  </si>
  <si>
    <t>56%</t>
  </si>
  <si>
    <t>Full Time</t>
  </si>
  <si>
    <t>Key</t>
  </si>
  <si>
    <t>Percentage of applications that led to a registration</t>
  </si>
  <si>
    <t xml:space="preserve">Percentage of applications that  accepted an offer </t>
  </si>
  <si>
    <t>Percentage of applications that received an offer</t>
  </si>
  <si>
    <t>Number of applications</t>
  </si>
  <si>
    <t>Table 1a: Summary of applications, offers, acceptances and registrations for 2018-19 entrants</t>
  </si>
  <si>
    <t>UKPRN:</t>
  </si>
  <si>
    <t>Provider:</t>
  </si>
  <si>
    <t>Applications, offers, acceptances and registrations: 2018-19 entrants</t>
  </si>
  <si>
    <t>Transparency return 2019</t>
  </si>
  <si>
    <t>HCPub</t>
  </si>
  <si>
    <t>PCPub</t>
  </si>
  <si>
    <t>VAR</t>
  </si>
  <si>
    <t>3RD</t>
  </si>
  <si>
    <t>2_2</t>
  </si>
  <si>
    <t>2_1</t>
  </si>
  <si>
    <t>1ST</t>
  </si>
  <si>
    <t>TRDEGCLASS</t>
  </si>
  <si>
    <t>OUG</t>
  </si>
  <si>
    <t>FDEG_U</t>
  </si>
  <si>
    <t>FDEG_C</t>
  </si>
  <si>
    <t>TRAWARD</t>
  </si>
  <si>
    <t>TRMODE</t>
  </si>
  <si>
    <t>5%</t>
  </si>
  <si>
    <t>13%</t>
  </si>
  <si>
    <t>6%</t>
  </si>
  <si>
    <t>UNKNOWN</t>
  </si>
  <si>
    <t>45%</t>
  </si>
  <si>
    <t>15%</t>
  </si>
  <si>
    <t>10%</t>
  </si>
  <si>
    <t>55%</t>
  </si>
  <si>
    <t>4%</t>
  </si>
  <si>
    <t>8%</t>
  </si>
  <si>
    <t>51%</t>
  </si>
  <si>
    <t>37%</t>
  </si>
  <si>
    <t>3rd / Pass</t>
  </si>
  <si>
    <t>2:2</t>
  </si>
  <si>
    <t>2:1</t>
  </si>
  <si>
    <t>1st</t>
  </si>
  <si>
    <t>Classification (%)</t>
  </si>
  <si>
    <t>Headcount</t>
  </si>
  <si>
    <t>Other undergraduate awards (headcount)</t>
  </si>
  <si>
    <t>First Degrees awarded without classification (headcount)</t>
  </si>
  <si>
    <t>First degrees awarded with classification</t>
  </si>
  <si>
    <t>Table 2b: Detailed information on attainment for 2017-18 qualifiers</t>
  </si>
  <si>
    <t>82%</t>
  </si>
  <si>
    <t>91%</t>
  </si>
  <si>
    <t>87%</t>
  </si>
  <si>
    <t>Not applicable as no qualifiers at this mode and level</t>
  </si>
  <si>
    <t>88%</t>
  </si>
  <si>
    <t>Percentage</t>
  </si>
  <si>
    <t>Table 2a: Percentage of first degrees at grade 2:1 or above by characteristic for 2017-18 qualifiers</t>
  </si>
  <si>
    <t>Attainment: 2017-18 qualifiers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</si>
</sst>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.5"/>
      <color rgb="FF000000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sz val="10.5"/>
      <name val="Arial"/>
      <family val="2"/>
    </font>
    <font>
      <b/>
      <sz val="10.5"/>
      <color theme="1"/>
      <name val="Arial"/>
      <family val="2"/>
    </font>
    <font>
      <sz val="10.5"/>
      <color theme="0" tint="-0.34998626667073579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0.5"/>
      <color theme="1"/>
      <name val="Calibri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0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27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wrapText="1"/>
    </xf>
    <xf numFmtId="0" fontId="2" fillId="0" borderId="0" xfId="0" applyFont="1" applyFill="1" applyBorder="1"/>
    <xf numFmtId="0" fontId="2" fillId="2" borderId="0" xfId="0" applyFont="1" applyFill="1" applyBorder="1"/>
    <xf numFmtId="0" fontId="2" fillId="3" borderId="0" xfId="0" applyFont="1" applyFill="1"/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2"/>
    <xf numFmtId="0" fontId="4" fillId="2" borderId="0" xfId="0" applyFont="1" applyFill="1"/>
    <xf numFmtId="49" fontId="6" fillId="4" borderId="1" xfId="1" applyNumberFormat="1" applyFont="1" applyFill="1" applyBorder="1" applyAlignment="1">
      <alignment horizontal="right"/>
    </xf>
    <xf numFmtId="3" fontId="6" fillId="4" borderId="2" xfId="0" applyNumberFormat="1" applyFont="1" applyFill="1" applyBorder="1" applyAlignment="1">
      <alignment horizontal="right"/>
    </xf>
    <xf numFmtId="49" fontId="6" fillId="4" borderId="3" xfId="1" applyNumberFormat="1" applyFont="1" applyFill="1" applyBorder="1" applyAlignment="1">
      <alignment horizontal="right"/>
    </xf>
    <xf numFmtId="3" fontId="6" fillId="4" borderId="4" xfId="0" applyNumberFormat="1" applyFont="1" applyFill="1" applyBorder="1" applyAlignment="1">
      <alignment horizontal="right" vertical="center"/>
    </xf>
    <xf numFmtId="49" fontId="6" fillId="4" borderId="4" xfId="0" applyNumberFormat="1" applyFont="1" applyFill="1" applyBorder="1" applyAlignment="1">
      <alignment horizontal="right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vertical="top"/>
    </xf>
    <xf numFmtId="49" fontId="6" fillId="4" borderId="7" xfId="1" applyNumberFormat="1" applyFont="1" applyFill="1" applyBorder="1" applyAlignment="1">
      <alignment horizontal="right"/>
    </xf>
    <xf numFmtId="3" fontId="6" fillId="4" borderId="8" xfId="0" applyNumberFormat="1" applyFont="1" applyFill="1" applyBorder="1" applyAlignment="1">
      <alignment horizontal="right"/>
    </xf>
    <xf numFmtId="49" fontId="6" fillId="4" borderId="9" xfId="1" applyNumberFormat="1" applyFont="1" applyFill="1" applyBorder="1" applyAlignment="1">
      <alignment horizontal="right"/>
    </xf>
    <xf numFmtId="3" fontId="6" fillId="4" borderId="10" xfId="0" applyNumberFormat="1" applyFont="1" applyFill="1" applyBorder="1" applyAlignment="1">
      <alignment horizontal="right" vertical="center"/>
    </xf>
    <xf numFmtId="49" fontId="6" fillId="4" borderId="11" xfId="1" applyNumberFormat="1" applyFont="1" applyFill="1" applyBorder="1" applyAlignment="1">
      <alignment horizontal="right"/>
    </xf>
    <xf numFmtId="0" fontId="6" fillId="4" borderId="12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vertical="top"/>
    </xf>
    <xf numFmtId="49" fontId="6" fillId="4" borderId="14" xfId="1" applyNumberFormat="1" applyFont="1" applyFill="1" applyBorder="1" applyAlignment="1">
      <alignment horizontal="right"/>
    </xf>
    <xf numFmtId="3" fontId="6" fillId="4" borderId="15" xfId="0" applyNumberFormat="1" applyFont="1" applyFill="1" applyBorder="1" applyAlignment="1">
      <alignment horizontal="right"/>
    </xf>
    <xf numFmtId="49" fontId="6" fillId="4" borderId="16" xfId="1" applyNumberFormat="1" applyFont="1" applyFill="1" applyBorder="1" applyAlignment="1">
      <alignment horizontal="right"/>
    </xf>
    <xf numFmtId="3" fontId="6" fillId="4" borderId="17" xfId="0" applyNumberFormat="1" applyFont="1" applyFill="1" applyBorder="1" applyAlignment="1">
      <alignment horizontal="right" vertical="center"/>
    </xf>
    <xf numFmtId="49" fontId="6" fillId="4" borderId="18" xfId="1" applyNumberFormat="1" applyFont="1" applyFill="1" applyBorder="1" applyAlignment="1">
      <alignment horizontal="right"/>
    </xf>
    <xf numFmtId="0" fontId="6" fillId="4" borderId="19" xfId="0" applyFont="1" applyFill="1" applyBorder="1" applyAlignment="1">
      <alignment horizontal="left" vertical="center"/>
    </xf>
    <xf numFmtId="49" fontId="6" fillId="4" borderId="20" xfId="1" applyNumberFormat="1" applyFont="1" applyFill="1" applyBorder="1" applyAlignment="1">
      <alignment horizontal="right"/>
    </xf>
    <xf numFmtId="3" fontId="6" fillId="4" borderId="21" xfId="0" applyNumberFormat="1" applyFont="1" applyFill="1" applyBorder="1" applyAlignment="1">
      <alignment horizontal="right"/>
    </xf>
    <xf numFmtId="49" fontId="6" fillId="4" borderId="22" xfId="1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 vertical="center"/>
    </xf>
    <xf numFmtId="49" fontId="6" fillId="4" borderId="24" xfId="1" applyNumberFormat="1" applyFont="1" applyFill="1" applyBorder="1" applyAlignment="1">
      <alignment horizontal="right"/>
    </xf>
    <xf numFmtId="0" fontId="6" fillId="4" borderId="25" xfId="0" applyFont="1" applyFill="1" applyBorder="1" applyAlignment="1">
      <alignment horizontal="left" vertical="center"/>
    </xf>
    <xf numFmtId="0" fontId="6" fillId="4" borderId="26" xfId="0" applyFont="1" applyFill="1" applyBorder="1" applyAlignment="1">
      <alignment vertical="top"/>
    </xf>
    <xf numFmtId="49" fontId="6" fillId="4" borderId="27" xfId="1" applyNumberFormat="1" applyFont="1" applyFill="1" applyBorder="1" applyAlignment="1">
      <alignment horizontal="right"/>
    </xf>
    <xf numFmtId="3" fontId="6" fillId="4" borderId="28" xfId="0" applyNumberFormat="1" applyFont="1" applyFill="1" applyBorder="1" applyAlignment="1">
      <alignment horizontal="right"/>
    </xf>
    <xf numFmtId="49" fontId="6" fillId="4" borderId="29" xfId="1" applyNumberFormat="1" applyFont="1" applyFill="1" applyBorder="1" applyAlignment="1">
      <alignment horizontal="right"/>
    </xf>
    <xf numFmtId="3" fontId="6" fillId="4" borderId="30" xfId="0" applyNumberFormat="1" applyFont="1" applyFill="1" applyBorder="1" applyAlignment="1">
      <alignment horizontal="right" vertical="center"/>
    </xf>
    <xf numFmtId="49" fontId="6" fillId="4" borderId="31" xfId="0" applyNumberFormat="1" applyFont="1" applyFill="1" applyBorder="1" applyAlignment="1">
      <alignment horizontal="right"/>
    </xf>
    <xf numFmtId="0" fontId="6" fillId="4" borderId="32" xfId="0" applyFont="1" applyFill="1" applyBorder="1" applyAlignment="1">
      <alignment horizontal="left" vertical="center"/>
    </xf>
    <xf numFmtId="0" fontId="6" fillId="4" borderId="33" xfId="0" applyFont="1" applyFill="1" applyBorder="1" applyAlignment="1">
      <alignment vertical="top"/>
    </xf>
    <xf numFmtId="49" fontId="6" fillId="4" borderId="10" xfId="0" applyNumberFormat="1" applyFont="1" applyFill="1" applyBorder="1" applyAlignment="1">
      <alignment horizontal="right"/>
    </xf>
    <xf numFmtId="49" fontId="6" fillId="4" borderId="34" xfId="1" applyNumberFormat="1" applyFont="1" applyFill="1" applyBorder="1" applyAlignment="1">
      <alignment horizontal="right"/>
    </xf>
    <xf numFmtId="3" fontId="6" fillId="4" borderId="35" xfId="0" applyNumberFormat="1" applyFont="1" applyFill="1" applyBorder="1" applyAlignment="1">
      <alignment horizontal="right"/>
    </xf>
    <xf numFmtId="49" fontId="6" fillId="4" borderId="36" xfId="1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 vertical="center"/>
    </xf>
    <xf numFmtId="49" fontId="6" fillId="4" borderId="37" xfId="1" applyNumberFormat="1" applyFont="1" applyFill="1" applyBorder="1" applyAlignment="1">
      <alignment horizontal="right"/>
    </xf>
    <xf numFmtId="0" fontId="6" fillId="4" borderId="3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/>
    </xf>
    <xf numFmtId="49" fontId="6" fillId="4" borderId="39" xfId="1" applyNumberFormat="1" applyFont="1" applyFill="1" applyBorder="1" applyAlignment="1">
      <alignment horizontal="right"/>
    </xf>
    <xf numFmtId="3" fontId="6" fillId="4" borderId="40" xfId="0" applyNumberFormat="1" applyFont="1" applyFill="1" applyBorder="1" applyAlignment="1">
      <alignment horizontal="right"/>
    </xf>
    <xf numFmtId="49" fontId="6" fillId="4" borderId="41" xfId="1" applyNumberFormat="1" applyFont="1" applyFill="1" applyBorder="1" applyAlignment="1">
      <alignment horizontal="right"/>
    </xf>
    <xf numFmtId="3" fontId="6" fillId="4" borderId="42" xfId="0" applyNumberFormat="1" applyFont="1" applyFill="1" applyBorder="1" applyAlignment="1">
      <alignment horizontal="right" vertical="center"/>
    </xf>
    <xf numFmtId="0" fontId="6" fillId="4" borderId="43" xfId="0" applyFont="1" applyFill="1" applyBorder="1" applyAlignment="1">
      <alignment horizontal="left" vertical="center"/>
    </xf>
    <xf numFmtId="49" fontId="6" fillId="4" borderId="44" xfId="1" applyNumberFormat="1" applyFont="1" applyFill="1" applyBorder="1" applyAlignment="1">
      <alignment horizontal="right"/>
    </xf>
    <xf numFmtId="3" fontId="6" fillId="4" borderId="45" xfId="0" applyNumberFormat="1" applyFont="1" applyFill="1" applyBorder="1" applyAlignment="1">
      <alignment horizontal="right"/>
    </xf>
    <xf numFmtId="0" fontId="6" fillId="4" borderId="46" xfId="0" applyFont="1" applyFill="1" applyBorder="1" applyAlignment="1">
      <alignment horizontal="left" vertical="center"/>
    </xf>
    <xf numFmtId="0" fontId="6" fillId="4" borderId="47" xfId="0" applyFont="1" applyFill="1" applyBorder="1" applyAlignment="1">
      <alignment vertical="top"/>
    </xf>
    <xf numFmtId="0" fontId="4" fillId="3" borderId="0" xfId="0" applyFont="1" applyFill="1" applyBorder="1" applyAlignment="1">
      <alignment wrapText="1"/>
    </xf>
    <xf numFmtId="0" fontId="4" fillId="4" borderId="48" xfId="0" applyFont="1" applyFill="1" applyBorder="1" applyAlignment="1">
      <alignment horizontal="center" wrapText="1"/>
    </xf>
    <xf numFmtId="0" fontId="4" fillId="4" borderId="49" xfId="0" applyFont="1" applyFill="1" applyBorder="1" applyAlignment="1">
      <alignment horizontal="center" wrapText="1"/>
    </xf>
    <xf numFmtId="0" fontId="4" fillId="4" borderId="50" xfId="0" applyFont="1" applyFill="1" applyBorder="1" applyAlignment="1">
      <alignment horizontal="center" wrapText="1"/>
    </xf>
    <xf numFmtId="0" fontId="4" fillId="4" borderId="51" xfId="0" applyFont="1" applyFill="1" applyBorder="1" applyAlignment="1">
      <alignment horizontal="right" wrapText="1"/>
    </xf>
    <xf numFmtId="0" fontId="4" fillId="4" borderId="52" xfId="0" applyFont="1" applyFill="1" applyBorder="1" applyAlignment="1">
      <alignment horizontal="center" wrapText="1"/>
    </xf>
    <xf numFmtId="0" fontId="6" fillId="4" borderId="52" xfId="0" applyFont="1" applyFill="1" applyBorder="1" applyAlignment="1">
      <alignment horizontal="right" wrapText="1"/>
    </xf>
    <xf numFmtId="0" fontId="4" fillId="4" borderId="19" xfId="0" applyFont="1" applyFill="1" applyBorder="1" applyAlignment="1">
      <alignment horizontal="center" vertical="top"/>
    </xf>
    <xf numFmtId="0" fontId="4" fillId="4" borderId="53" xfId="0" applyFont="1" applyFill="1" applyBorder="1" applyAlignment="1">
      <alignment horizontal="center" vertical="top"/>
    </xf>
    <xf numFmtId="0" fontId="4" fillId="4" borderId="18" xfId="0" applyFont="1" applyFill="1" applyBorder="1" applyAlignment="1">
      <alignment horizontal="center" vertical="top" wrapText="1"/>
    </xf>
    <xf numFmtId="0" fontId="4" fillId="4" borderId="53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/>
    </xf>
    <xf numFmtId="0" fontId="4" fillId="4" borderId="54" xfId="0" applyFont="1" applyFill="1" applyBorder="1" applyAlignment="1">
      <alignment horizontal="right" wrapText="1"/>
    </xf>
    <xf numFmtId="0" fontId="4" fillId="4" borderId="0" xfId="0" applyFont="1" applyFill="1" applyBorder="1" applyAlignment="1">
      <alignment horizontal="center" vertical="top"/>
    </xf>
    <xf numFmtId="0" fontId="4" fillId="4" borderId="55" xfId="0" applyFont="1" applyFill="1" applyBorder="1" applyAlignment="1">
      <alignment horizontal="center" vertical="top" wrapText="1"/>
    </xf>
    <xf numFmtId="0" fontId="4" fillId="4" borderId="56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vertical="top"/>
    </xf>
    <xf numFmtId="0" fontId="4" fillId="4" borderId="57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7" fillId="0" borderId="0" xfId="0" applyFont="1"/>
    <xf numFmtId="0" fontId="6" fillId="0" borderId="0" xfId="0" applyFont="1" applyAlignment="1"/>
    <xf numFmtId="0" fontId="6" fillId="0" borderId="0" xfId="0" applyFont="1" applyFill="1" applyAlignment="1"/>
    <xf numFmtId="0" fontId="6" fillId="0" borderId="0" xfId="2" applyFont="1"/>
    <xf numFmtId="0" fontId="6" fillId="0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6" fillId="2" borderId="0" xfId="2" applyFont="1" applyFill="1"/>
    <xf numFmtId="0" fontId="6" fillId="2" borderId="0" xfId="2" applyFont="1" applyFill="1" applyAlignment="1"/>
    <xf numFmtId="0" fontId="6" fillId="0" borderId="0" xfId="2" applyFont="1" applyAlignment="1"/>
    <xf numFmtId="49" fontId="6" fillId="4" borderId="60" xfId="0" applyNumberFormat="1" applyFont="1" applyFill="1" applyBorder="1" applyAlignment="1">
      <alignment horizontal="right"/>
    </xf>
    <xf numFmtId="49" fontId="6" fillId="4" borderId="61" xfId="0" applyNumberFormat="1" applyFont="1" applyFill="1" applyBorder="1" applyAlignment="1">
      <alignment horizontal="right"/>
    </xf>
    <xf numFmtId="0" fontId="6" fillId="4" borderId="62" xfId="0" applyFont="1" applyFill="1" applyBorder="1"/>
    <xf numFmtId="0" fontId="6" fillId="4" borderId="6" xfId="0" applyFont="1" applyFill="1" applyBorder="1" applyAlignment="1">
      <alignment horizontal="left" vertical="top"/>
    </xf>
    <xf numFmtId="0" fontId="6" fillId="4" borderId="48" xfId="0" applyFont="1" applyFill="1" applyBorder="1" applyAlignment="1">
      <alignment horizontal="left" vertical="center"/>
    </xf>
    <xf numFmtId="49" fontId="6" fillId="4" borderId="63" xfId="0" applyNumberFormat="1" applyFont="1" applyFill="1" applyBorder="1" applyAlignment="1">
      <alignment horizontal="right"/>
    </xf>
    <xf numFmtId="49" fontId="6" fillId="4" borderId="64" xfId="0" applyNumberFormat="1" applyFont="1" applyFill="1" applyBorder="1" applyAlignment="1">
      <alignment horizontal="right"/>
    </xf>
    <xf numFmtId="0" fontId="6" fillId="4" borderId="18" xfId="0" applyFont="1" applyFill="1" applyBorder="1"/>
    <xf numFmtId="0" fontId="6" fillId="4" borderId="13" xfId="0" applyFont="1" applyFill="1" applyBorder="1" applyAlignment="1">
      <alignment horizontal="left" vertical="top"/>
    </xf>
    <xf numFmtId="49" fontId="6" fillId="4" borderId="65" xfId="0" applyNumberFormat="1" applyFont="1" applyFill="1" applyBorder="1" applyAlignment="1">
      <alignment horizontal="right"/>
    </xf>
    <xf numFmtId="49" fontId="6" fillId="4" borderId="66" xfId="0" applyNumberFormat="1" applyFont="1" applyFill="1" applyBorder="1" applyAlignment="1">
      <alignment horizontal="right"/>
    </xf>
    <xf numFmtId="0" fontId="6" fillId="4" borderId="24" xfId="0" applyFont="1" applyFill="1" applyBorder="1"/>
    <xf numFmtId="0" fontId="6" fillId="4" borderId="26" xfId="0" applyFont="1" applyFill="1" applyBorder="1" applyAlignment="1">
      <alignment horizontal="left" vertical="top"/>
    </xf>
    <xf numFmtId="49" fontId="6" fillId="4" borderId="67" xfId="0" applyNumberFormat="1" applyFont="1" applyFill="1" applyBorder="1" applyAlignment="1">
      <alignment horizontal="right"/>
    </xf>
    <xf numFmtId="49" fontId="6" fillId="4" borderId="68" xfId="0" applyNumberFormat="1" applyFont="1" applyFill="1" applyBorder="1" applyAlignment="1">
      <alignment horizontal="right"/>
    </xf>
    <xf numFmtId="0" fontId="6" fillId="4" borderId="11" xfId="0" applyFont="1" applyFill="1" applyBorder="1"/>
    <xf numFmtId="0" fontId="6" fillId="4" borderId="13" xfId="0" applyFont="1" applyFill="1" applyBorder="1" applyAlignment="1">
      <alignment vertical="top"/>
    </xf>
    <xf numFmtId="0" fontId="6" fillId="4" borderId="26" xfId="0" applyFont="1" applyFill="1" applyBorder="1" applyAlignment="1">
      <alignment vertical="top"/>
    </xf>
    <xf numFmtId="49" fontId="6" fillId="4" borderId="69" xfId="0" applyNumberFormat="1" applyFont="1" applyFill="1" applyBorder="1" applyAlignment="1">
      <alignment horizontal="right"/>
    </xf>
    <xf numFmtId="49" fontId="6" fillId="4" borderId="70" xfId="0" applyNumberFormat="1" applyFont="1" applyFill="1" applyBorder="1" applyAlignment="1">
      <alignment horizontal="right"/>
    </xf>
    <xf numFmtId="49" fontId="6" fillId="4" borderId="71" xfId="0" applyNumberFormat="1" applyFont="1" applyFill="1" applyBorder="1" applyAlignment="1">
      <alignment horizontal="right" vertical="center"/>
    </xf>
    <xf numFmtId="0" fontId="6" fillId="4" borderId="72" xfId="0" applyFont="1" applyFill="1" applyBorder="1"/>
    <xf numFmtId="0" fontId="6" fillId="4" borderId="47" xfId="0" applyFont="1" applyFill="1" applyBorder="1" applyAlignment="1">
      <alignment vertical="top"/>
    </xf>
    <xf numFmtId="0" fontId="6" fillId="4" borderId="47" xfId="0" applyFont="1" applyFill="1" applyBorder="1" applyAlignment="1">
      <alignment horizontal="left" vertical="center"/>
    </xf>
    <xf numFmtId="0" fontId="6" fillId="4" borderId="0" xfId="0" applyFont="1" applyFill="1"/>
    <xf numFmtId="0" fontId="6" fillId="4" borderId="0" xfId="0" applyFont="1" applyFill="1" applyAlignment="1"/>
    <xf numFmtId="0" fontId="8" fillId="4" borderId="0" xfId="0" applyFont="1" applyFill="1"/>
    <xf numFmtId="0" fontId="4" fillId="0" borderId="0" xfId="0" applyFont="1" applyFill="1" applyBorder="1" applyAlignment="1">
      <alignment wrapText="1"/>
    </xf>
    <xf numFmtId="0" fontId="4" fillId="3" borderId="0" xfId="0" applyFont="1" applyFill="1"/>
    <xf numFmtId="0" fontId="9" fillId="4" borderId="0" xfId="0" applyFont="1" applyFill="1"/>
    <xf numFmtId="0" fontId="6" fillId="4" borderId="73" xfId="0" applyFont="1" applyFill="1" applyBorder="1" applyAlignment="1">
      <alignment horizontal="right" wrapText="1"/>
    </xf>
    <xf numFmtId="0" fontId="6" fillId="4" borderId="74" xfId="0" applyFont="1" applyFill="1" applyBorder="1" applyAlignment="1">
      <alignment horizontal="right" wrapText="1"/>
    </xf>
    <xf numFmtId="0" fontId="6" fillId="4" borderId="75" xfId="0" applyFont="1" applyFill="1" applyBorder="1" applyAlignment="1">
      <alignment wrapText="1"/>
    </xf>
    <xf numFmtId="0" fontId="6" fillId="4" borderId="76" xfId="0" applyFont="1" applyFill="1" applyBorder="1" applyAlignment="1">
      <alignment wrapText="1"/>
    </xf>
    <xf numFmtId="0" fontId="10" fillId="4" borderId="0" xfId="0" applyFont="1" applyFill="1"/>
    <xf numFmtId="0" fontId="11" fillId="4" borderId="0" xfId="0" applyFont="1" applyFill="1"/>
    <xf numFmtId="49" fontId="4" fillId="0" borderId="0" xfId="0" applyNumberFormat="1" applyFont="1"/>
    <xf numFmtId="0" fontId="12" fillId="0" borderId="0" xfId="0" applyFont="1"/>
    <xf numFmtId="0" fontId="13" fillId="4" borderId="0" xfId="0" applyFont="1" applyFill="1"/>
    <xf numFmtId="0" fontId="6" fillId="4" borderId="0" xfId="0" applyFont="1" applyFill="1" applyAlignment="1">
      <alignment horizontal="right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right"/>
    </xf>
    <xf numFmtId="0" fontId="14" fillId="3" borderId="0" xfId="0" applyFont="1" applyFill="1"/>
    <xf numFmtId="0" fontId="14" fillId="5" borderId="0" xfId="0" applyFont="1" applyFill="1" applyBorder="1"/>
    <xf numFmtId="0" fontId="6" fillId="0" borderId="0" xfId="0" applyFont="1" applyFill="1"/>
    <xf numFmtId="0" fontId="14" fillId="0" borderId="0" xfId="0" applyFont="1" applyFill="1"/>
    <xf numFmtId="0" fontId="14" fillId="2" borderId="0" xfId="0" applyFont="1" applyFill="1"/>
    <xf numFmtId="1" fontId="6" fillId="4" borderId="60" xfId="0" applyNumberFormat="1" applyFont="1" applyFill="1" applyBorder="1" applyAlignment="1">
      <alignment horizontal="right"/>
    </xf>
    <xf numFmtId="1" fontId="6" fillId="4" borderId="61" xfId="0" applyNumberFormat="1" applyFont="1" applyFill="1" applyBorder="1" applyAlignment="1">
      <alignment horizontal="right"/>
    </xf>
    <xf numFmtId="1" fontId="6" fillId="4" borderId="77" xfId="0" applyNumberFormat="1" applyFont="1" applyFill="1" applyBorder="1" applyAlignment="1">
      <alignment horizontal="right"/>
    </xf>
    <xf numFmtId="0" fontId="6" fillId="4" borderId="5" xfId="0" applyFont="1" applyFill="1" applyBorder="1"/>
    <xf numFmtId="0" fontId="6" fillId="4" borderId="52" xfId="0" applyFont="1" applyFill="1" applyBorder="1" applyAlignment="1">
      <alignment horizontal="left" vertical="top"/>
    </xf>
    <xf numFmtId="1" fontId="6" fillId="4" borderId="67" xfId="0" applyNumberFormat="1" applyFont="1" applyFill="1" applyBorder="1" applyAlignment="1">
      <alignment horizontal="right"/>
    </xf>
    <xf numFmtId="1" fontId="6" fillId="4" borderId="68" xfId="0" applyNumberFormat="1" applyFont="1" applyFill="1" applyBorder="1" applyAlignment="1">
      <alignment horizontal="right"/>
    </xf>
    <xf numFmtId="1" fontId="6" fillId="4" borderId="78" xfId="0" applyNumberFormat="1" applyFont="1" applyFill="1" applyBorder="1" applyAlignment="1">
      <alignment horizontal="right"/>
    </xf>
    <xf numFmtId="1" fontId="6" fillId="4" borderId="79" xfId="0" applyNumberFormat="1" applyFont="1" applyFill="1" applyBorder="1" applyAlignment="1">
      <alignment horizontal="right"/>
    </xf>
    <xf numFmtId="1" fontId="6" fillId="4" borderId="80" xfId="0" applyNumberFormat="1" applyFont="1" applyFill="1" applyBorder="1" applyAlignment="1">
      <alignment horizontal="right"/>
    </xf>
    <xf numFmtId="49" fontId="6" fillId="4" borderId="80" xfId="0" applyNumberFormat="1" applyFont="1" applyFill="1" applyBorder="1" applyAlignment="1">
      <alignment horizontal="right"/>
    </xf>
    <xf numFmtId="0" fontId="6" fillId="4" borderId="19" xfId="0" applyFont="1" applyFill="1" applyBorder="1"/>
    <xf numFmtId="0" fontId="6" fillId="4" borderId="0" xfId="0" applyFont="1" applyFill="1" applyBorder="1" applyAlignment="1">
      <alignment horizontal="left" vertical="top"/>
    </xf>
    <xf numFmtId="1" fontId="6" fillId="4" borderId="65" xfId="0" applyNumberFormat="1" applyFont="1" applyFill="1" applyBorder="1" applyAlignment="1">
      <alignment horizontal="right"/>
    </xf>
    <xf numFmtId="1" fontId="6" fillId="4" borderId="66" xfId="0" applyNumberFormat="1" applyFont="1" applyFill="1" applyBorder="1" applyAlignment="1">
      <alignment horizontal="right"/>
    </xf>
    <xf numFmtId="1" fontId="6" fillId="4" borderId="81" xfId="0" applyNumberFormat="1" applyFont="1" applyFill="1" applyBorder="1" applyAlignment="1">
      <alignment horizontal="right"/>
    </xf>
    <xf numFmtId="0" fontId="6" fillId="4" borderId="43" xfId="0" applyFont="1" applyFill="1" applyBorder="1"/>
    <xf numFmtId="0" fontId="6" fillId="4" borderId="82" xfId="0" applyFont="1" applyFill="1" applyBorder="1" applyAlignment="1">
      <alignment horizontal="left" vertical="top"/>
    </xf>
    <xf numFmtId="1" fontId="6" fillId="4" borderId="83" xfId="0" applyNumberFormat="1" applyFont="1" applyFill="1" applyBorder="1" applyAlignment="1">
      <alignment horizontal="right"/>
    </xf>
    <xf numFmtId="1" fontId="6" fillId="4" borderId="84" xfId="0" applyNumberFormat="1" applyFont="1" applyFill="1" applyBorder="1" applyAlignment="1">
      <alignment horizontal="right"/>
    </xf>
    <xf numFmtId="49" fontId="6" fillId="4" borderId="84" xfId="0" applyNumberFormat="1" applyFont="1" applyFill="1" applyBorder="1" applyAlignment="1">
      <alignment horizontal="right"/>
    </xf>
    <xf numFmtId="1" fontId="6" fillId="4" borderId="85" xfId="0" applyNumberFormat="1" applyFont="1" applyFill="1" applyBorder="1" applyAlignment="1">
      <alignment horizontal="right"/>
    </xf>
    <xf numFmtId="0" fontId="6" fillId="4" borderId="32" xfId="0" applyFont="1" applyFill="1" applyBorder="1"/>
    <xf numFmtId="0" fontId="6" fillId="4" borderId="86" xfId="0" applyFont="1" applyFill="1" applyBorder="1" applyAlignment="1">
      <alignment horizontal="left" vertical="top" wrapText="1"/>
    </xf>
    <xf numFmtId="1" fontId="6" fillId="4" borderId="87" xfId="0" applyNumberFormat="1" applyFont="1" applyFill="1" applyBorder="1" applyAlignment="1">
      <alignment horizontal="right"/>
    </xf>
    <xf numFmtId="0" fontId="6" fillId="4" borderId="12" xfId="0" applyFont="1" applyFill="1" applyBorder="1"/>
    <xf numFmtId="0" fontId="6" fillId="4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/>
    </xf>
    <xf numFmtId="0" fontId="6" fillId="4" borderId="12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left"/>
    </xf>
    <xf numFmtId="0" fontId="6" fillId="4" borderId="82" xfId="0" applyFont="1" applyFill="1" applyBorder="1" applyAlignment="1">
      <alignment horizontal="left" vertical="top" wrapText="1"/>
    </xf>
    <xf numFmtId="1" fontId="6" fillId="4" borderId="88" xfId="0" applyNumberFormat="1" applyFont="1" applyFill="1" applyBorder="1" applyAlignment="1">
      <alignment horizontal="right"/>
    </xf>
    <xf numFmtId="1" fontId="6" fillId="4" borderId="89" xfId="0" applyNumberFormat="1" applyFont="1" applyFill="1" applyBorder="1" applyAlignment="1">
      <alignment horizontal="right"/>
    </xf>
    <xf numFmtId="49" fontId="6" fillId="4" borderId="89" xfId="0" applyNumberFormat="1" applyFont="1" applyFill="1" applyBorder="1" applyAlignment="1">
      <alignment horizontal="right"/>
    </xf>
    <xf numFmtId="1" fontId="6" fillId="4" borderId="90" xfId="0" applyNumberFormat="1" applyFont="1" applyFill="1" applyBorder="1" applyAlignment="1">
      <alignment horizontal="right"/>
    </xf>
    <xf numFmtId="0" fontId="6" fillId="4" borderId="91" xfId="0" applyFont="1" applyFill="1" applyBorder="1"/>
    <xf numFmtId="0" fontId="6" fillId="4" borderId="86" xfId="0" applyFont="1" applyFill="1" applyBorder="1" applyAlignment="1">
      <alignment horizontal="left" vertical="top"/>
    </xf>
    <xf numFmtId="0" fontId="6" fillId="4" borderId="46" xfId="0" applyFont="1" applyFill="1" applyBorder="1"/>
    <xf numFmtId="0" fontId="6" fillId="4" borderId="92" xfId="0" applyFont="1" applyFill="1" applyBorder="1" applyAlignment="1">
      <alignment horizontal="left" vertical="top"/>
    </xf>
    <xf numFmtId="0" fontId="6" fillId="4" borderId="83" xfId="0" applyFont="1" applyFill="1" applyBorder="1" applyAlignment="1">
      <alignment horizontal="right" wrapText="1"/>
    </xf>
    <xf numFmtId="0" fontId="6" fillId="4" borderId="84" xfId="0" applyFont="1" applyFill="1" applyBorder="1" applyAlignment="1">
      <alignment horizontal="right" wrapText="1"/>
    </xf>
    <xf numFmtId="20" fontId="6" fillId="4" borderId="93" xfId="0" applyNumberFormat="1" applyFont="1" applyFill="1" applyBorder="1" applyAlignment="1">
      <alignment horizontal="right"/>
    </xf>
    <xf numFmtId="20" fontId="6" fillId="4" borderId="93" xfId="0" quotePrefix="1" applyNumberFormat="1" applyFont="1" applyFill="1" applyBorder="1" applyAlignment="1">
      <alignment horizontal="right"/>
    </xf>
    <xf numFmtId="0" fontId="6" fillId="4" borderId="55" xfId="0" applyFont="1" applyFill="1" applyBorder="1" applyAlignment="1">
      <alignment horizontal="right"/>
    </xf>
    <xf numFmtId="0" fontId="6" fillId="4" borderId="85" xfId="0" applyFont="1" applyFill="1" applyBorder="1" applyAlignment="1">
      <alignment horizontal="right"/>
    </xf>
    <xf numFmtId="0" fontId="6" fillId="4" borderId="63" xfId="0" applyFont="1" applyFill="1" applyBorder="1" applyAlignment="1">
      <alignment horizontal="right" wrapText="1"/>
    </xf>
    <xf numFmtId="0" fontId="6" fillId="4" borderId="64" xfId="0" applyFont="1" applyFill="1" applyBorder="1" applyAlignment="1">
      <alignment horizontal="right" wrapText="1"/>
    </xf>
    <xf numFmtId="0" fontId="6" fillId="4" borderId="94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right"/>
    </xf>
    <xf numFmtId="0" fontId="6" fillId="4" borderId="95" xfId="0" applyFont="1" applyFill="1" applyBorder="1" applyAlignment="1">
      <alignment horizontal="right" wrapText="1"/>
    </xf>
    <xf numFmtId="0" fontId="6" fillId="4" borderId="93" xfId="0" applyFont="1" applyFill="1" applyBorder="1" applyAlignment="1">
      <alignment horizontal="right" wrapText="1"/>
    </xf>
    <xf numFmtId="0" fontId="6" fillId="4" borderId="96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/>
    </xf>
    <xf numFmtId="0" fontId="6" fillId="4" borderId="58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wrapText="1"/>
    </xf>
    <xf numFmtId="164" fontId="6" fillId="4" borderId="0" xfId="0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left" vertical="top"/>
    </xf>
    <xf numFmtId="164" fontId="6" fillId="3" borderId="0" xfId="0" applyNumberFormat="1" applyFont="1" applyFill="1" applyBorder="1" applyAlignment="1">
      <alignment horizontal="right"/>
    </xf>
    <xf numFmtId="49" fontId="6" fillId="2" borderId="0" xfId="0" applyNumberFormat="1" applyFont="1" applyFill="1"/>
    <xf numFmtId="0" fontId="6" fillId="2" borderId="0" xfId="0" applyFont="1" applyFill="1"/>
    <xf numFmtId="49" fontId="6" fillId="4" borderId="97" xfId="0" applyNumberFormat="1" applyFont="1" applyFill="1" applyBorder="1"/>
    <xf numFmtId="49" fontId="6" fillId="4" borderId="86" xfId="0" applyNumberFormat="1" applyFont="1" applyFill="1" applyBorder="1" applyAlignment="1">
      <alignment horizontal="left" vertical="top"/>
    </xf>
    <xf numFmtId="49" fontId="6" fillId="4" borderId="18" xfId="0" applyNumberFormat="1" applyFont="1" applyFill="1" applyBorder="1"/>
    <xf numFmtId="49" fontId="6" fillId="4" borderId="0" xfId="0" applyNumberFormat="1" applyFont="1" applyFill="1" applyBorder="1" applyAlignment="1">
      <alignment horizontal="left" vertical="top"/>
    </xf>
    <xf numFmtId="49" fontId="6" fillId="4" borderId="24" xfId="0" applyNumberFormat="1" applyFont="1" applyFill="1" applyBorder="1"/>
    <xf numFmtId="49" fontId="6" fillId="4" borderId="82" xfId="0" applyNumberFormat="1" applyFont="1" applyFill="1" applyBorder="1" applyAlignment="1">
      <alignment horizontal="left" vertical="top"/>
    </xf>
    <xf numFmtId="49" fontId="6" fillId="4" borderId="11" xfId="0" applyNumberFormat="1" applyFont="1" applyFill="1" applyBorder="1"/>
    <xf numFmtId="49" fontId="6" fillId="4" borderId="86" xfId="0" applyNumberFormat="1" applyFont="1" applyFill="1" applyBorder="1" applyAlignment="1">
      <alignment horizontal="left" vertical="top" wrapText="1"/>
    </xf>
    <xf numFmtId="9" fontId="6" fillId="4" borderId="0" xfId="0" applyNumberFormat="1" applyFont="1" applyFill="1" applyBorder="1"/>
    <xf numFmtId="49" fontId="6" fillId="4" borderId="82" xfId="0" applyNumberFormat="1" applyFont="1" applyFill="1" applyBorder="1" applyAlignment="1">
      <alignment horizontal="left" vertical="top" wrapText="1"/>
    </xf>
    <xf numFmtId="49" fontId="6" fillId="4" borderId="86" xfId="0" applyNumberFormat="1" applyFont="1" applyFill="1" applyBorder="1" applyAlignment="1">
      <alignment vertical="top"/>
    </xf>
    <xf numFmtId="49" fontId="6" fillId="4" borderId="82" xfId="0" applyNumberFormat="1" applyFont="1" applyFill="1" applyBorder="1" applyAlignment="1">
      <alignment vertical="top"/>
    </xf>
    <xf numFmtId="0" fontId="6" fillId="4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6" fillId="4" borderId="0" xfId="0" applyFont="1" applyFill="1" applyAlignment="1">
      <alignment horizontal="right" wrapText="1"/>
    </xf>
    <xf numFmtId="0" fontId="6" fillId="4" borderId="0" xfId="0" applyFont="1" applyFill="1" applyBorder="1" applyAlignment="1">
      <alignment horizontal="right" wrapText="1"/>
    </xf>
    <xf numFmtId="0" fontId="6" fillId="4" borderId="98" xfId="0" applyFont="1" applyFill="1" applyBorder="1" applyAlignment="1">
      <alignment horizontal="right" wrapText="1"/>
    </xf>
    <xf numFmtId="0" fontId="6" fillId="4" borderId="99" xfId="0" applyFont="1" applyFill="1" applyBorder="1" applyAlignment="1">
      <alignment wrapText="1"/>
    </xf>
    <xf numFmtId="49" fontId="6" fillId="4" borderId="0" xfId="0" applyNumberFormat="1" applyFont="1" applyFill="1"/>
    <xf numFmtId="0" fontId="15" fillId="4" borderId="0" xfId="0" applyFont="1" applyFill="1"/>
  </cellXfs>
  <cellStyles count="3">
    <cellStyle name="Normal" xfId="0" builtinId="0"/>
    <cellStyle name="Normal 2 2" xfId="2"/>
    <cellStyle name="Percent" xfId="1" builtinId="5"/>
  </cellStyles>
  <dxfs count="2"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yTables19_10008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structions"/>
      <sheetName val="AOAR1819RawData"/>
      <sheetName val="Rounding and suppression"/>
      <sheetName val="SignOff Sheet"/>
    </sheetNames>
    <sheetDataSet>
      <sheetData sheetId="0">
        <row r="1">
          <cell r="B1">
            <v>10008017</v>
          </cell>
        </row>
        <row r="2">
          <cell r="B2" t="str">
            <v>Trinity Laban Conservatoire of Music and Dance</v>
          </cell>
        </row>
        <row r="3">
          <cell r="B3" t="str">
            <v>Aug 14 2019  2:11PM</v>
          </cell>
        </row>
        <row r="6">
          <cell r="A6" t="str">
            <v>Yes</v>
          </cell>
        </row>
        <row r="7">
          <cell r="A7" t="str">
            <v>No</v>
          </cell>
        </row>
        <row r="9">
          <cell r="A9" t="str">
            <v>Confirm</v>
          </cell>
        </row>
      </sheetData>
      <sheetData sheetId="1"/>
      <sheetData sheetId="2">
        <row r="19">
          <cell r="D19" t="str">
            <v>No</v>
          </cell>
        </row>
        <row r="27">
          <cell r="V27">
            <v>0</v>
          </cell>
        </row>
        <row r="28">
          <cell r="V28">
            <v>0</v>
          </cell>
        </row>
        <row r="40">
          <cell r="D40" t="str">
            <v>www.trinitylaban.ac.uk/governance</v>
          </cell>
        </row>
        <row r="46">
          <cell r="AJ46" t="str">
            <v>Validation passed</v>
          </cell>
        </row>
        <row r="48">
          <cell r="AX48" t="str">
            <v/>
          </cell>
        </row>
        <row r="49">
          <cell r="AX49" t="str">
            <v>Validation passed</v>
          </cell>
        </row>
        <row r="75">
          <cell r="D75" t="str">
            <v>Not nil</v>
          </cell>
        </row>
        <row r="78">
          <cell r="D78" t="str">
            <v/>
          </cell>
        </row>
        <row r="79">
          <cell r="D79" t="str">
            <v>Validation passed</v>
          </cell>
        </row>
        <row r="83">
          <cell r="D83" t="str">
            <v>Validation passed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7"/>
  <sheetViews>
    <sheetView showGridLines="0" tabSelected="1" topLeftCell="A4" zoomScaleNormal="100" workbookViewId="0">
      <selection activeCell="D48" sqref="D48"/>
    </sheetView>
  </sheetViews>
  <sheetFormatPr defaultRowHeight="15" customHeight="1" x14ac:dyDescent="0.2"/>
  <cols>
    <col min="1" max="1" width="16.42578125" style="1" customWidth="1"/>
    <col min="2" max="2" width="17" style="1" customWidth="1"/>
    <col min="3" max="17" width="12.42578125" style="1" customWidth="1"/>
    <col min="18" max="18" width="12.42578125" style="2" customWidth="1"/>
    <col min="19" max="23" width="12.42578125" style="1" customWidth="1"/>
    <col min="24" max="25" width="9.140625" style="1"/>
    <col min="26" max="28" width="9.140625" style="1" hidden="1" customWidth="1"/>
    <col min="29" max="16384" width="9.140625" style="1"/>
  </cols>
  <sheetData>
    <row r="1" spans="1:32" ht="18" customHeight="1" x14ac:dyDescent="0.25">
      <c r="A1" s="136" t="s">
        <v>93</v>
      </c>
    </row>
    <row r="2" spans="1:32" ht="15" customHeight="1" x14ac:dyDescent="0.25">
      <c r="A2" s="135" t="s">
        <v>92</v>
      </c>
    </row>
    <row r="3" spans="1:32" s="10" customFormat="1" ht="15" customHeight="1" x14ac:dyDescent="0.2">
      <c r="R3" s="11"/>
    </row>
    <row r="4" spans="1:32" s="10" customFormat="1" ht="15" customHeight="1" x14ac:dyDescent="0.2">
      <c r="A4" s="10" t="s">
        <v>91</v>
      </c>
      <c r="B4" s="134" t="str">
        <f>Provider</f>
        <v>Trinity Laban Conservatoire of Music and Dance</v>
      </c>
      <c r="R4" s="11"/>
    </row>
    <row r="5" spans="1:32" s="10" customFormat="1" ht="15" customHeight="1" x14ac:dyDescent="0.2">
      <c r="A5" s="10" t="s">
        <v>90</v>
      </c>
      <c r="B5" s="134">
        <f>UKPRN</f>
        <v>10008017</v>
      </c>
      <c r="R5" s="11"/>
    </row>
    <row r="6" spans="1:32" s="10" customFormat="1" ht="15" customHeight="1" x14ac:dyDescent="0.2"/>
    <row r="7" spans="1:32" s="10" customFormat="1" ht="15" customHeight="1" x14ac:dyDescent="0.2">
      <c r="A7" s="127" t="s">
        <v>89</v>
      </c>
      <c r="B7" s="132"/>
      <c r="C7" s="132"/>
      <c r="D7" s="132"/>
      <c r="E7" s="132"/>
      <c r="F7" s="132"/>
      <c r="G7" s="92"/>
      <c r="H7" s="92"/>
      <c r="K7" s="92"/>
      <c r="L7" s="92"/>
    </row>
    <row r="8" spans="1:32" s="10" customFormat="1" ht="15" customHeight="1" thickBot="1" x14ac:dyDescent="0.3">
      <c r="A8" s="133"/>
      <c r="B8" s="132"/>
      <c r="C8" s="132"/>
      <c r="D8" s="132"/>
      <c r="E8" s="132"/>
      <c r="F8" s="132"/>
      <c r="G8" s="92"/>
      <c r="H8" s="92"/>
      <c r="K8" s="92"/>
      <c r="L8" s="92"/>
    </row>
    <row r="9" spans="1:32" s="10" customFormat="1" ht="85.5" customHeight="1" thickBot="1" x14ac:dyDescent="0.25">
      <c r="B9" s="131"/>
      <c r="C9" s="130"/>
      <c r="D9" s="129" t="s">
        <v>88</v>
      </c>
      <c r="E9" s="129" t="s">
        <v>87</v>
      </c>
      <c r="F9" s="129" t="s">
        <v>86</v>
      </c>
      <c r="G9" s="128" t="s">
        <v>85</v>
      </c>
      <c r="I9" s="127" t="s">
        <v>84</v>
      </c>
      <c r="J9" s="122"/>
      <c r="K9" s="92"/>
      <c r="L9" s="92"/>
      <c r="Z9" s="126" t="s">
        <v>11</v>
      </c>
      <c r="AA9" s="68" t="s">
        <v>54</v>
      </c>
      <c r="AB9" s="68" t="s">
        <v>53</v>
      </c>
      <c r="AD9" s="11"/>
      <c r="AE9" s="125"/>
      <c r="AF9" s="125"/>
    </row>
    <row r="10" spans="1:32" s="10" customFormat="1" ht="15" customHeight="1" x14ac:dyDescent="0.2">
      <c r="A10" s="121" t="s">
        <v>83</v>
      </c>
      <c r="B10" s="120" t="s">
        <v>43</v>
      </c>
      <c r="C10" s="119" t="s">
        <v>45</v>
      </c>
      <c r="D10" s="118">
        <v>1100</v>
      </c>
      <c r="E10" s="117" t="s">
        <v>33</v>
      </c>
      <c r="F10" s="117" t="s">
        <v>26</v>
      </c>
      <c r="G10" s="116" t="s">
        <v>31</v>
      </c>
      <c r="I10" s="122"/>
      <c r="J10" s="122"/>
      <c r="K10" s="92"/>
      <c r="L10" s="92"/>
      <c r="Z10" s="16" t="s">
        <v>10</v>
      </c>
      <c r="AA10" s="16" t="s">
        <v>43</v>
      </c>
      <c r="AB10" s="16" t="s">
        <v>44</v>
      </c>
      <c r="AD10" s="11"/>
      <c r="AE10" s="11"/>
      <c r="AF10" s="11"/>
    </row>
    <row r="11" spans="1:32" s="10" customFormat="1" ht="15" customHeight="1" x14ac:dyDescent="0.2">
      <c r="A11" s="36"/>
      <c r="B11" s="114"/>
      <c r="C11" s="113" t="s">
        <v>71</v>
      </c>
      <c r="D11" s="112">
        <v>140</v>
      </c>
      <c r="E11" s="112" t="s">
        <v>82</v>
      </c>
      <c r="F11" s="112" t="s">
        <v>40</v>
      </c>
      <c r="G11" s="111" t="s">
        <v>34</v>
      </c>
      <c r="I11" s="124" t="s">
        <v>14</v>
      </c>
      <c r="J11" s="123" t="s">
        <v>81</v>
      </c>
      <c r="K11" s="92"/>
      <c r="L11" s="92"/>
      <c r="Z11" s="16" t="s">
        <v>10</v>
      </c>
      <c r="AA11" s="16" t="s">
        <v>43</v>
      </c>
      <c r="AB11" s="16" t="s">
        <v>71</v>
      </c>
      <c r="AD11" s="11"/>
      <c r="AE11" s="11"/>
      <c r="AF11" s="11"/>
    </row>
    <row r="12" spans="1:32" s="10" customFormat="1" ht="15" customHeight="1" x14ac:dyDescent="0.2">
      <c r="A12" s="36"/>
      <c r="B12" s="115" t="s">
        <v>42</v>
      </c>
      <c r="C12" s="109" t="s">
        <v>70</v>
      </c>
      <c r="D12" s="108">
        <v>240</v>
      </c>
      <c r="E12" s="108" t="s">
        <v>80</v>
      </c>
      <c r="F12" s="108" t="s">
        <v>79</v>
      </c>
      <c r="G12" s="107" t="s">
        <v>34</v>
      </c>
      <c r="I12" s="122" t="s">
        <v>15</v>
      </c>
      <c r="J12" s="122" t="s">
        <v>78</v>
      </c>
      <c r="K12" s="92"/>
      <c r="L12" s="92"/>
      <c r="Z12" s="16" t="s">
        <v>10</v>
      </c>
      <c r="AA12" s="16" t="s">
        <v>29</v>
      </c>
      <c r="AB12" s="16">
        <v>12</v>
      </c>
      <c r="AD12" s="11"/>
      <c r="AE12" s="11"/>
      <c r="AF12" s="11"/>
    </row>
    <row r="13" spans="1:32" s="10" customFormat="1" ht="15" customHeight="1" x14ac:dyDescent="0.2">
      <c r="A13" s="36"/>
      <c r="B13" s="114"/>
      <c r="C13" s="113" t="s">
        <v>69</v>
      </c>
      <c r="D13" s="112">
        <v>860</v>
      </c>
      <c r="E13" s="112" t="s">
        <v>77</v>
      </c>
      <c r="F13" s="112" t="s">
        <v>76</v>
      </c>
      <c r="G13" s="111" t="s">
        <v>31</v>
      </c>
      <c r="I13" s="122" t="s">
        <v>75</v>
      </c>
      <c r="J13" s="122" t="s">
        <v>74</v>
      </c>
      <c r="K13" s="92"/>
      <c r="L13" s="92"/>
      <c r="Z13" s="16" t="s">
        <v>10</v>
      </c>
      <c r="AA13" s="16" t="s">
        <v>29</v>
      </c>
      <c r="AB13" s="16">
        <v>345</v>
      </c>
      <c r="AD13" s="11"/>
      <c r="AE13" s="11"/>
      <c r="AF13" s="11"/>
    </row>
    <row r="14" spans="1:32" s="10" customFormat="1" ht="15" customHeight="1" x14ac:dyDescent="0.2">
      <c r="A14" s="36"/>
      <c r="B14" s="110" t="s">
        <v>13</v>
      </c>
      <c r="C14" s="109" t="s">
        <v>23</v>
      </c>
      <c r="D14" s="108">
        <v>330</v>
      </c>
      <c r="E14" s="108" t="s">
        <v>22</v>
      </c>
      <c r="F14" s="108" t="s">
        <v>21</v>
      </c>
      <c r="G14" s="107" t="s">
        <v>20</v>
      </c>
      <c r="K14" s="92"/>
      <c r="L14" s="92"/>
      <c r="Z14" s="16" t="s">
        <v>10</v>
      </c>
      <c r="AA14" s="16" t="s">
        <v>13</v>
      </c>
      <c r="AB14" s="16" t="s">
        <v>19</v>
      </c>
      <c r="AD14" s="11"/>
      <c r="AE14" s="11"/>
      <c r="AF14" s="11"/>
    </row>
    <row r="15" spans="1:32" s="10" customFormat="1" ht="15" customHeight="1" x14ac:dyDescent="0.2">
      <c r="A15" s="36"/>
      <c r="B15" s="106"/>
      <c r="C15" s="105" t="s">
        <v>28</v>
      </c>
      <c r="D15" s="104">
        <v>910</v>
      </c>
      <c r="E15" s="104" t="s">
        <v>27</v>
      </c>
      <c r="F15" s="104" t="s">
        <v>26</v>
      </c>
      <c r="G15" s="103" t="s">
        <v>25</v>
      </c>
      <c r="I15" s="10" t="s">
        <v>73</v>
      </c>
      <c r="J15" s="92"/>
      <c r="K15" s="92"/>
      <c r="L15" s="92"/>
      <c r="Z15" s="16" t="s">
        <v>10</v>
      </c>
      <c r="AA15" s="16" t="s">
        <v>13</v>
      </c>
      <c r="AB15" s="16" t="s">
        <v>24</v>
      </c>
      <c r="AD15" s="11"/>
      <c r="AE15" s="11"/>
      <c r="AF15" s="11"/>
    </row>
    <row r="16" spans="1:32" s="10" customFormat="1" ht="15" customHeight="1" thickBot="1" x14ac:dyDescent="0.25">
      <c r="A16" s="102"/>
      <c r="B16" s="101"/>
      <c r="C16" s="100" t="s">
        <v>18</v>
      </c>
      <c r="D16" s="99" t="s">
        <v>15</v>
      </c>
      <c r="E16" s="99" t="s">
        <v>15</v>
      </c>
      <c r="F16" s="99" t="s">
        <v>15</v>
      </c>
      <c r="G16" s="98" t="s">
        <v>15</v>
      </c>
      <c r="J16" s="92"/>
      <c r="K16" s="92"/>
      <c r="L16" s="92"/>
      <c r="Z16" s="16" t="s">
        <v>10</v>
      </c>
      <c r="AA16" s="16" t="s">
        <v>13</v>
      </c>
      <c r="AB16" s="16" t="s">
        <v>17</v>
      </c>
      <c r="AD16" s="11"/>
      <c r="AE16" s="11"/>
      <c r="AF16" s="11"/>
    </row>
    <row r="17" spans="1:32" s="10" customFormat="1" ht="15" customHeight="1" x14ac:dyDescent="0.2">
      <c r="A17" s="121" t="s">
        <v>72</v>
      </c>
      <c r="B17" s="120" t="s">
        <v>43</v>
      </c>
      <c r="C17" s="119" t="s">
        <v>45</v>
      </c>
      <c r="D17" s="118" t="s">
        <v>14</v>
      </c>
      <c r="E17" s="117" t="s">
        <v>14</v>
      </c>
      <c r="F17" s="117" t="s">
        <v>14</v>
      </c>
      <c r="G17" s="116" t="s">
        <v>14</v>
      </c>
      <c r="J17" s="92"/>
      <c r="K17" s="92"/>
      <c r="L17" s="92"/>
      <c r="Z17" s="16" t="s">
        <v>9</v>
      </c>
      <c r="AA17" s="16" t="s">
        <v>43</v>
      </c>
      <c r="AB17" s="16" t="s">
        <v>44</v>
      </c>
      <c r="AD17" s="11"/>
      <c r="AE17" s="11"/>
      <c r="AF17" s="11"/>
    </row>
    <row r="18" spans="1:32" s="10" customFormat="1" ht="15" customHeight="1" x14ac:dyDescent="0.2">
      <c r="A18" s="36"/>
      <c r="B18" s="114"/>
      <c r="C18" s="113" t="s">
        <v>71</v>
      </c>
      <c r="D18" s="112" t="s">
        <v>14</v>
      </c>
      <c r="E18" s="112" t="s">
        <v>14</v>
      </c>
      <c r="F18" s="112" t="s">
        <v>14</v>
      </c>
      <c r="G18" s="111" t="s">
        <v>14</v>
      </c>
      <c r="J18" s="92"/>
      <c r="K18" s="92"/>
      <c r="L18" s="92"/>
      <c r="Z18" s="16" t="s">
        <v>9</v>
      </c>
      <c r="AA18" s="16" t="s">
        <v>43</v>
      </c>
      <c r="AB18" s="16" t="s">
        <v>71</v>
      </c>
      <c r="AD18" s="11"/>
      <c r="AE18" s="11"/>
      <c r="AF18" s="11"/>
    </row>
    <row r="19" spans="1:32" s="10" customFormat="1" ht="15" customHeight="1" x14ac:dyDescent="0.2">
      <c r="A19" s="36"/>
      <c r="B19" s="115" t="s">
        <v>42</v>
      </c>
      <c r="C19" s="109" t="s">
        <v>70</v>
      </c>
      <c r="D19" s="108" t="s">
        <v>14</v>
      </c>
      <c r="E19" s="108" t="s">
        <v>14</v>
      </c>
      <c r="F19" s="108" t="s">
        <v>14</v>
      </c>
      <c r="G19" s="107" t="s">
        <v>14</v>
      </c>
      <c r="J19" s="92"/>
      <c r="K19" s="92"/>
      <c r="L19" s="92"/>
      <c r="Z19" s="16" t="s">
        <v>9</v>
      </c>
      <c r="AA19" s="16" t="s">
        <v>29</v>
      </c>
      <c r="AB19" s="16">
        <v>12</v>
      </c>
      <c r="AD19" s="11"/>
      <c r="AE19" s="11"/>
      <c r="AF19" s="11"/>
    </row>
    <row r="20" spans="1:32" s="10" customFormat="1" ht="15" customHeight="1" x14ac:dyDescent="0.2">
      <c r="A20" s="36"/>
      <c r="B20" s="114"/>
      <c r="C20" s="113" t="s">
        <v>69</v>
      </c>
      <c r="D20" s="112" t="s">
        <v>14</v>
      </c>
      <c r="E20" s="112" t="s">
        <v>14</v>
      </c>
      <c r="F20" s="112" t="s">
        <v>14</v>
      </c>
      <c r="G20" s="111" t="s">
        <v>14</v>
      </c>
      <c r="J20" s="92"/>
      <c r="K20" s="92"/>
      <c r="L20" s="92"/>
      <c r="Z20" s="16" t="s">
        <v>9</v>
      </c>
      <c r="AA20" s="16" t="s">
        <v>29</v>
      </c>
      <c r="AB20" s="16">
        <v>345</v>
      </c>
      <c r="AD20" s="11"/>
      <c r="AE20" s="11"/>
      <c r="AF20" s="11"/>
    </row>
    <row r="21" spans="1:32" s="10" customFormat="1" ht="15" customHeight="1" x14ac:dyDescent="0.2">
      <c r="A21" s="36"/>
      <c r="B21" s="110" t="s">
        <v>13</v>
      </c>
      <c r="C21" s="109" t="s">
        <v>23</v>
      </c>
      <c r="D21" s="108" t="s">
        <v>14</v>
      </c>
      <c r="E21" s="108" t="s">
        <v>14</v>
      </c>
      <c r="F21" s="108" t="s">
        <v>14</v>
      </c>
      <c r="G21" s="107" t="s">
        <v>14</v>
      </c>
      <c r="J21" s="92"/>
      <c r="K21" s="92"/>
      <c r="L21" s="92"/>
      <c r="Z21" s="16" t="s">
        <v>9</v>
      </c>
      <c r="AA21" s="16" t="s">
        <v>13</v>
      </c>
      <c r="AB21" s="16" t="s">
        <v>19</v>
      </c>
      <c r="AD21" s="11"/>
      <c r="AE21" s="11"/>
      <c r="AF21" s="11"/>
    </row>
    <row r="22" spans="1:32" s="10" customFormat="1" ht="15" customHeight="1" x14ac:dyDescent="0.2">
      <c r="A22" s="36"/>
      <c r="B22" s="106"/>
      <c r="C22" s="105" t="s">
        <v>28</v>
      </c>
      <c r="D22" s="104" t="s">
        <v>14</v>
      </c>
      <c r="E22" s="104" t="s">
        <v>14</v>
      </c>
      <c r="F22" s="104" t="s">
        <v>14</v>
      </c>
      <c r="G22" s="103" t="s">
        <v>14</v>
      </c>
      <c r="J22" s="92"/>
      <c r="K22" s="92"/>
      <c r="L22" s="92"/>
      <c r="Z22" s="16" t="s">
        <v>9</v>
      </c>
      <c r="AA22" s="16" t="s">
        <v>13</v>
      </c>
      <c r="AB22" s="16" t="s">
        <v>24</v>
      </c>
      <c r="AD22" s="11"/>
      <c r="AE22" s="11"/>
      <c r="AF22" s="11"/>
    </row>
    <row r="23" spans="1:32" s="10" customFormat="1" ht="15" customHeight="1" thickBot="1" x14ac:dyDescent="0.25">
      <c r="A23" s="102"/>
      <c r="B23" s="101"/>
      <c r="C23" s="100" t="s">
        <v>18</v>
      </c>
      <c r="D23" s="99" t="s">
        <v>14</v>
      </c>
      <c r="E23" s="99" t="s">
        <v>14</v>
      </c>
      <c r="F23" s="99" t="s">
        <v>14</v>
      </c>
      <c r="G23" s="98" t="s">
        <v>14</v>
      </c>
      <c r="J23" s="92"/>
      <c r="K23" s="92"/>
      <c r="L23" s="92"/>
      <c r="Z23" s="16" t="s">
        <v>9</v>
      </c>
      <c r="AA23" s="16" t="s">
        <v>13</v>
      </c>
      <c r="AB23" s="16" t="s">
        <v>17</v>
      </c>
      <c r="AD23" s="11"/>
      <c r="AE23" s="11"/>
      <c r="AF23" s="11"/>
    </row>
    <row r="24" spans="1:32" s="10" customFormat="1" ht="15" customHeight="1" x14ac:dyDescent="0.2">
      <c r="A24" s="121" t="s">
        <v>61</v>
      </c>
      <c r="B24" s="120" t="s">
        <v>43</v>
      </c>
      <c r="C24" s="119" t="s">
        <v>45</v>
      </c>
      <c r="D24" s="118" t="s">
        <v>14</v>
      </c>
      <c r="E24" s="117" t="s">
        <v>14</v>
      </c>
      <c r="F24" s="117" t="s">
        <v>14</v>
      </c>
      <c r="G24" s="116" t="s">
        <v>14</v>
      </c>
      <c r="J24" s="92"/>
      <c r="K24" s="92"/>
      <c r="L24" s="92"/>
      <c r="Z24" s="16" t="s">
        <v>8</v>
      </c>
      <c r="AA24" s="16" t="s">
        <v>43</v>
      </c>
      <c r="AB24" s="16" t="s">
        <v>44</v>
      </c>
      <c r="AD24" s="11"/>
      <c r="AE24" s="11"/>
      <c r="AF24" s="11"/>
    </row>
    <row r="25" spans="1:32" s="10" customFormat="1" ht="15" customHeight="1" x14ac:dyDescent="0.2">
      <c r="A25" s="36"/>
      <c r="B25" s="114"/>
      <c r="C25" s="113" t="s">
        <v>71</v>
      </c>
      <c r="D25" s="112" t="s">
        <v>14</v>
      </c>
      <c r="E25" s="112" t="s">
        <v>14</v>
      </c>
      <c r="F25" s="112" t="s">
        <v>14</v>
      </c>
      <c r="G25" s="111" t="s">
        <v>14</v>
      </c>
      <c r="J25" s="92"/>
      <c r="K25" s="92"/>
      <c r="L25" s="92"/>
      <c r="Z25" s="16" t="s">
        <v>8</v>
      </c>
      <c r="AA25" s="16" t="s">
        <v>43</v>
      </c>
      <c r="AB25" s="16" t="s">
        <v>71</v>
      </c>
      <c r="AD25" s="11"/>
      <c r="AE25" s="11"/>
      <c r="AF25" s="11"/>
    </row>
    <row r="26" spans="1:32" s="10" customFormat="1" ht="15" customHeight="1" x14ac:dyDescent="0.2">
      <c r="A26" s="36"/>
      <c r="B26" s="115" t="s">
        <v>42</v>
      </c>
      <c r="C26" s="109" t="s">
        <v>70</v>
      </c>
      <c r="D26" s="108" t="s">
        <v>14</v>
      </c>
      <c r="E26" s="108" t="s">
        <v>14</v>
      </c>
      <c r="F26" s="108" t="s">
        <v>14</v>
      </c>
      <c r="G26" s="107" t="s">
        <v>14</v>
      </c>
      <c r="J26" s="92"/>
      <c r="K26" s="92"/>
      <c r="L26" s="92"/>
      <c r="Z26" s="16" t="s">
        <v>8</v>
      </c>
      <c r="AA26" s="16" t="s">
        <v>29</v>
      </c>
      <c r="AB26" s="16">
        <v>12</v>
      </c>
      <c r="AD26" s="11"/>
      <c r="AE26" s="11"/>
      <c r="AF26" s="11"/>
    </row>
    <row r="27" spans="1:32" s="10" customFormat="1" ht="15" customHeight="1" x14ac:dyDescent="0.2">
      <c r="A27" s="36"/>
      <c r="B27" s="114"/>
      <c r="C27" s="113" t="s">
        <v>69</v>
      </c>
      <c r="D27" s="112" t="s">
        <v>14</v>
      </c>
      <c r="E27" s="112" t="s">
        <v>14</v>
      </c>
      <c r="F27" s="112" t="s">
        <v>14</v>
      </c>
      <c r="G27" s="111" t="s">
        <v>14</v>
      </c>
      <c r="J27" s="92"/>
      <c r="K27" s="92"/>
      <c r="L27" s="92"/>
      <c r="Z27" s="16" t="s">
        <v>8</v>
      </c>
      <c r="AA27" s="16" t="s">
        <v>29</v>
      </c>
      <c r="AB27" s="16">
        <v>345</v>
      </c>
      <c r="AD27" s="11"/>
      <c r="AE27" s="11"/>
      <c r="AF27" s="11"/>
    </row>
    <row r="28" spans="1:32" s="10" customFormat="1" ht="15" customHeight="1" x14ac:dyDescent="0.2">
      <c r="A28" s="36"/>
      <c r="B28" s="110" t="s">
        <v>13</v>
      </c>
      <c r="C28" s="109" t="s">
        <v>28</v>
      </c>
      <c r="D28" s="108" t="s">
        <v>14</v>
      </c>
      <c r="E28" s="108" t="s">
        <v>14</v>
      </c>
      <c r="F28" s="108" t="s">
        <v>14</v>
      </c>
      <c r="G28" s="107" t="s">
        <v>14</v>
      </c>
      <c r="J28" s="92"/>
      <c r="K28" s="92"/>
      <c r="L28" s="92"/>
      <c r="Z28" s="16" t="s">
        <v>8</v>
      </c>
      <c r="AA28" s="16" t="s">
        <v>13</v>
      </c>
      <c r="AB28" s="16" t="s">
        <v>24</v>
      </c>
      <c r="AD28" s="11"/>
      <c r="AE28" s="11"/>
      <c r="AF28" s="11"/>
    </row>
    <row r="29" spans="1:32" s="10" customFormat="1" ht="15" customHeight="1" x14ac:dyDescent="0.2">
      <c r="A29" s="36"/>
      <c r="B29" s="106"/>
      <c r="C29" s="105" t="s">
        <v>23</v>
      </c>
      <c r="D29" s="104" t="s">
        <v>14</v>
      </c>
      <c r="E29" s="104" t="s">
        <v>14</v>
      </c>
      <c r="F29" s="104" t="s">
        <v>14</v>
      </c>
      <c r="G29" s="103" t="s">
        <v>14</v>
      </c>
      <c r="J29" s="92"/>
      <c r="K29" s="92"/>
      <c r="L29" s="92"/>
      <c r="T29" s="11"/>
      <c r="Z29" s="16" t="s">
        <v>8</v>
      </c>
      <c r="AA29" s="16" t="s">
        <v>13</v>
      </c>
      <c r="AB29" s="16" t="s">
        <v>19</v>
      </c>
      <c r="AD29" s="11"/>
      <c r="AE29" s="11"/>
      <c r="AF29" s="11"/>
    </row>
    <row r="30" spans="1:32" s="10" customFormat="1" ht="15" customHeight="1" thickBot="1" x14ac:dyDescent="0.25">
      <c r="A30" s="102"/>
      <c r="B30" s="101"/>
      <c r="C30" s="100" t="s">
        <v>18</v>
      </c>
      <c r="D30" s="99" t="s">
        <v>14</v>
      </c>
      <c r="E30" s="99" t="s">
        <v>14</v>
      </c>
      <c r="F30" s="99" t="s">
        <v>14</v>
      </c>
      <c r="G30" s="98" t="s">
        <v>14</v>
      </c>
      <c r="J30" s="92"/>
      <c r="K30" s="92"/>
      <c r="L30" s="92"/>
      <c r="N30" s="93"/>
      <c r="T30" s="11"/>
      <c r="Z30" s="16" t="s">
        <v>8</v>
      </c>
      <c r="AA30" s="16" t="s">
        <v>13</v>
      </c>
      <c r="AB30" s="16" t="s">
        <v>17</v>
      </c>
      <c r="AD30" s="11"/>
      <c r="AE30" s="11"/>
      <c r="AF30" s="11"/>
    </row>
    <row r="31" spans="1:32" s="10" customFormat="1" ht="15" customHeight="1" x14ac:dyDescent="0.2">
      <c r="A31" s="92"/>
      <c r="H31" s="92"/>
      <c r="I31" s="92"/>
      <c r="J31" s="92"/>
      <c r="K31" s="92"/>
      <c r="L31" s="92"/>
      <c r="N31" s="93"/>
      <c r="O31" s="11"/>
      <c r="P31" s="11"/>
      <c r="Q31" s="11"/>
      <c r="R31" s="11"/>
      <c r="S31" s="11"/>
      <c r="T31" s="11"/>
      <c r="AD31" s="11"/>
      <c r="AE31" s="11"/>
      <c r="AF31" s="11"/>
    </row>
    <row r="32" spans="1:32" s="90" customFormat="1" ht="15" hidden="1" customHeight="1" x14ac:dyDescent="0.2">
      <c r="A32" s="97"/>
      <c r="B32" s="97"/>
      <c r="C32" s="97"/>
      <c r="D32" s="96" t="s">
        <v>68</v>
      </c>
      <c r="E32" s="96" t="s">
        <v>67</v>
      </c>
      <c r="F32" s="96" t="s">
        <v>66</v>
      </c>
      <c r="G32" s="95" t="s">
        <v>65</v>
      </c>
      <c r="H32" s="92"/>
      <c r="I32" s="92"/>
      <c r="J32" s="92"/>
      <c r="K32" s="92"/>
      <c r="L32" s="92"/>
      <c r="M32" s="94"/>
      <c r="N32" s="93"/>
      <c r="O32" s="93"/>
      <c r="P32" s="11"/>
      <c r="Q32" s="93"/>
      <c r="R32" s="93"/>
      <c r="S32" s="93"/>
      <c r="T32" s="93"/>
    </row>
    <row r="33" spans="1:27" s="90" customFormat="1" ht="15" customHeight="1" x14ac:dyDescent="0.2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O33" s="91"/>
      <c r="P33" s="91"/>
      <c r="Q33" s="91"/>
      <c r="R33" s="91"/>
      <c r="S33" s="91"/>
      <c r="T33" s="91"/>
    </row>
    <row r="34" spans="1:27" s="90" customFormat="1" ht="15" customHeight="1" x14ac:dyDescent="0.2">
      <c r="A34" s="92"/>
      <c r="B34" s="92"/>
      <c r="C34" s="92"/>
      <c r="D34" s="92"/>
      <c r="E34" s="11"/>
      <c r="F34" s="92"/>
      <c r="G34" s="92"/>
      <c r="H34" s="92"/>
      <c r="I34" s="92"/>
      <c r="J34" s="92"/>
      <c r="K34" s="92"/>
      <c r="P34" s="91"/>
      <c r="Q34" s="91"/>
      <c r="R34" s="91"/>
      <c r="S34" s="91"/>
      <c r="T34" s="91"/>
    </row>
    <row r="35" spans="1:27" s="10" customFormat="1" ht="15" customHeight="1" x14ac:dyDescent="0.2">
      <c r="A35" s="89" t="s">
        <v>64</v>
      </c>
      <c r="R35" s="11"/>
    </row>
    <row r="36" spans="1:27" s="10" customFormat="1" ht="15" customHeight="1" thickBo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R36" s="11"/>
    </row>
    <row r="37" spans="1:27" s="10" customFormat="1" ht="15" customHeight="1" x14ac:dyDescent="0.2">
      <c r="A37" s="88"/>
      <c r="B37" s="88"/>
      <c r="C37" s="87" t="s">
        <v>63</v>
      </c>
      <c r="D37" s="86"/>
      <c r="E37" s="86"/>
      <c r="F37" s="86"/>
      <c r="G37" s="86"/>
      <c r="H37" s="86"/>
      <c r="I37" s="85"/>
      <c r="J37" s="87" t="s">
        <v>62</v>
      </c>
      <c r="K37" s="86"/>
      <c r="L37" s="86"/>
      <c r="M37" s="86"/>
      <c r="N37" s="86"/>
      <c r="O37" s="86"/>
      <c r="P37" s="86"/>
      <c r="Q37" s="87" t="s">
        <v>61</v>
      </c>
      <c r="R37" s="86"/>
      <c r="S37" s="86"/>
      <c r="T37" s="86"/>
      <c r="U37" s="86"/>
      <c r="V37" s="86"/>
      <c r="W37" s="85"/>
    </row>
    <row r="38" spans="1:27" s="10" customFormat="1" ht="15" customHeight="1" x14ac:dyDescent="0.2">
      <c r="A38" s="84"/>
      <c r="B38" s="84"/>
      <c r="C38" s="80" t="s">
        <v>60</v>
      </c>
      <c r="D38" s="76" t="s">
        <v>59</v>
      </c>
      <c r="E38" s="79"/>
      <c r="F38" s="83" t="s">
        <v>58</v>
      </c>
      <c r="G38" s="82"/>
      <c r="H38" s="76" t="s">
        <v>57</v>
      </c>
      <c r="I38" s="81"/>
      <c r="J38" s="80" t="s">
        <v>60</v>
      </c>
      <c r="K38" s="76" t="s">
        <v>59</v>
      </c>
      <c r="L38" s="79"/>
      <c r="M38" s="78" t="s">
        <v>58</v>
      </c>
      <c r="N38" s="77"/>
      <c r="O38" s="76" t="s">
        <v>57</v>
      </c>
      <c r="P38" s="81"/>
      <c r="Q38" s="80" t="s">
        <v>60</v>
      </c>
      <c r="R38" s="76" t="s">
        <v>59</v>
      </c>
      <c r="S38" s="79"/>
      <c r="T38" s="78" t="s">
        <v>58</v>
      </c>
      <c r="U38" s="77"/>
      <c r="V38" s="76" t="s">
        <v>57</v>
      </c>
      <c r="W38" s="75"/>
      <c r="Z38" s="11"/>
    </row>
    <row r="39" spans="1:27" s="10" customFormat="1" ht="30" customHeight="1" thickBot="1" x14ac:dyDescent="0.25">
      <c r="A39" s="74"/>
      <c r="B39" s="74"/>
      <c r="C39" s="72"/>
      <c r="D39" s="70" t="s">
        <v>56</v>
      </c>
      <c r="E39" s="71" t="s">
        <v>55</v>
      </c>
      <c r="F39" s="70" t="s">
        <v>56</v>
      </c>
      <c r="G39" s="71" t="s">
        <v>55</v>
      </c>
      <c r="H39" s="70" t="s">
        <v>56</v>
      </c>
      <c r="I39" s="73" t="s">
        <v>55</v>
      </c>
      <c r="J39" s="72"/>
      <c r="K39" s="70" t="s">
        <v>56</v>
      </c>
      <c r="L39" s="71" t="s">
        <v>55</v>
      </c>
      <c r="M39" s="70" t="s">
        <v>56</v>
      </c>
      <c r="N39" s="71" t="s">
        <v>55</v>
      </c>
      <c r="O39" s="70" t="s">
        <v>56</v>
      </c>
      <c r="P39" s="73" t="s">
        <v>55</v>
      </c>
      <c r="Q39" s="72"/>
      <c r="R39" s="70" t="s">
        <v>56</v>
      </c>
      <c r="S39" s="71" t="s">
        <v>55</v>
      </c>
      <c r="T39" s="70" t="s">
        <v>56</v>
      </c>
      <c r="U39" s="71" t="s">
        <v>55</v>
      </c>
      <c r="V39" s="70" t="s">
        <v>56</v>
      </c>
      <c r="W39" s="69" t="s">
        <v>55</v>
      </c>
      <c r="Z39" s="68" t="s">
        <v>54</v>
      </c>
      <c r="AA39" s="68" t="s">
        <v>53</v>
      </c>
    </row>
    <row r="40" spans="1:27" s="10" customFormat="1" ht="15" customHeight="1" x14ac:dyDescent="0.2">
      <c r="A40" s="67" t="s">
        <v>43</v>
      </c>
      <c r="B40" s="66" t="s">
        <v>52</v>
      </c>
      <c r="C40" s="40" t="s">
        <v>15</v>
      </c>
      <c r="D40" s="38" t="s">
        <v>15</v>
      </c>
      <c r="E40" s="39" t="s">
        <v>15</v>
      </c>
      <c r="F40" s="65" t="s">
        <v>15</v>
      </c>
      <c r="G40" s="64" t="s">
        <v>15</v>
      </c>
      <c r="H40" s="38" t="s">
        <v>15</v>
      </c>
      <c r="I40" s="37" t="s">
        <v>15</v>
      </c>
      <c r="J40" s="40" t="s">
        <v>14</v>
      </c>
      <c r="K40" s="38" t="s">
        <v>14</v>
      </c>
      <c r="L40" s="39" t="s">
        <v>14</v>
      </c>
      <c r="M40" s="38" t="s">
        <v>14</v>
      </c>
      <c r="N40" s="39" t="s">
        <v>14</v>
      </c>
      <c r="O40" s="38" t="s">
        <v>14</v>
      </c>
      <c r="P40" s="37" t="s">
        <v>14</v>
      </c>
      <c r="Q40" s="40" t="s">
        <v>14</v>
      </c>
      <c r="R40" s="38" t="s">
        <v>14</v>
      </c>
      <c r="S40" s="39" t="s">
        <v>14</v>
      </c>
      <c r="T40" s="38" t="s">
        <v>14</v>
      </c>
      <c r="U40" s="39" t="s">
        <v>14</v>
      </c>
      <c r="V40" s="38" t="s">
        <v>14</v>
      </c>
      <c r="W40" s="37" t="s">
        <v>14</v>
      </c>
      <c r="Z40" s="16" t="s">
        <v>43</v>
      </c>
      <c r="AA40" s="16" t="s">
        <v>51</v>
      </c>
    </row>
    <row r="41" spans="1:27" s="10" customFormat="1" ht="15" customHeight="1" x14ac:dyDescent="0.2">
      <c r="A41" s="30"/>
      <c r="B41" s="42" t="s">
        <v>50</v>
      </c>
      <c r="C41" s="40" t="s">
        <v>15</v>
      </c>
      <c r="D41" s="38" t="s">
        <v>15</v>
      </c>
      <c r="E41" s="39" t="s">
        <v>15</v>
      </c>
      <c r="F41" s="38" t="s">
        <v>15</v>
      </c>
      <c r="G41" s="64" t="s">
        <v>15</v>
      </c>
      <c r="H41" s="38" t="s">
        <v>15</v>
      </c>
      <c r="I41" s="37" t="s">
        <v>15</v>
      </c>
      <c r="J41" s="40" t="s">
        <v>14</v>
      </c>
      <c r="K41" s="38" t="s">
        <v>14</v>
      </c>
      <c r="L41" s="39" t="s">
        <v>14</v>
      </c>
      <c r="M41" s="38" t="s">
        <v>14</v>
      </c>
      <c r="N41" s="39" t="s">
        <v>14</v>
      </c>
      <c r="O41" s="38" t="s">
        <v>14</v>
      </c>
      <c r="P41" s="37" t="s">
        <v>14</v>
      </c>
      <c r="Q41" s="40" t="s">
        <v>14</v>
      </c>
      <c r="R41" s="38" t="s">
        <v>14</v>
      </c>
      <c r="S41" s="39" t="s">
        <v>14</v>
      </c>
      <c r="T41" s="38" t="s">
        <v>14</v>
      </c>
      <c r="U41" s="39" t="s">
        <v>14</v>
      </c>
      <c r="V41" s="38" t="s">
        <v>14</v>
      </c>
      <c r="W41" s="37" t="s">
        <v>14</v>
      </c>
      <c r="Z41" s="16" t="s">
        <v>43</v>
      </c>
      <c r="AA41" s="16" t="s">
        <v>49</v>
      </c>
    </row>
    <row r="42" spans="1:27" s="10" customFormat="1" ht="15" customHeight="1" x14ac:dyDescent="0.2">
      <c r="A42" s="30"/>
      <c r="B42" s="29" t="s">
        <v>48</v>
      </c>
      <c r="C42" s="27">
        <v>90</v>
      </c>
      <c r="D42" s="25">
        <v>50</v>
      </c>
      <c r="E42" s="39" t="s">
        <v>47</v>
      </c>
      <c r="F42" s="25">
        <v>30</v>
      </c>
      <c r="G42" s="28" t="s">
        <v>46</v>
      </c>
      <c r="H42" s="25" t="s">
        <v>15</v>
      </c>
      <c r="I42" s="24" t="s">
        <v>15</v>
      </c>
      <c r="J42" s="27" t="s">
        <v>14</v>
      </c>
      <c r="K42" s="25" t="s">
        <v>14</v>
      </c>
      <c r="L42" s="26" t="s">
        <v>14</v>
      </c>
      <c r="M42" s="25" t="s">
        <v>14</v>
      </c>
      <c r="N42" s="39" t="s">
        <v>14</v>
      </c>
      <c r="O42" s="25" t="s">
        <v>14</v>
      </c>
      <c r="P42" s="24" t="s">
        <v>14</v>
      </c>
      <c r="Q42" s="27" t="s">
        <v>14</v>
      </c>
      <c r="R42" s="25" t="s">
        <v>14</v>
      </c>
      <c r="S42" s="26" t="s">
        <v>14</v>
      </c>
      <c r="T42" s="25" t="s">
        <v>14</v>
      </c>
      <c r="U42" s="39" t="s">
        <v>14</v>
      </c>
      <c r="V42" s="25" t="s">
        <v>14</v>
      </c>
      <c r="W42" s="24" t="s">
        <v>14</v>
      </c>
      <c r="Z42" s="16" t="s">
        <v>43</v>
      </c>
      <c r="AA42" s="16" t="s">
        <v>19</v>
      </c>
    </row>
    <row r="43" spans="1:27" s="10" customFormat="1" ht="15" customHeight="1" x14ac:dyDescent="0.2">
      <c r="A43" s="30"/>
      <c r="B43" s="29" t="s">
        <v>18</v>
      </c>
      <c r="C43" s="27" t="s">
        <v>15</v>
      </c>
      <c r="D43" s="25" t="s">
        <v>15</v>
      </c>
      <c r="E43" s="39" t="s">
        <v>15</v>
      </c>
      <c r="F43" s="25" t="s">
        <v>15</v>
      </c>
      <c r="G43" s="28" t="s">
        <v>15</v>
      </c>
      <c r="H43" s="25" t="s">
        <v>15</v>
      </c>
      <c r="I43" s="24" t="s">
        <v>15</v>
      </c>
      <c r="J43" s="27" t="s">
        <v>14</v>
      </c>
      <c r="K43" s="25" t="s">
        <v>14</v>
      </c>
      <c r="L43" s="26" t="s">
        <v>14</v>
      </c>
      <c r="M43" s="25" t="s">
        <v>14</v>
      </c>
      <c r="N43" s="39" t="s">
        <v>14</v>
      </c>
      <c r="O43" s="25" t="s">
        <v>14</v>
      </c>
      <c r="P43" s="24" t="s">
        <v>14</v>
      </c>
      <c r="Q43" s="27" t="s">
        <v>14</v>
      </c>
      <c r="R43" s="25" t="s">
        <v>14</v>
      </c>
      <c r="S43" s="26" t="s">
        <v>14</v>
      </c>
      <c r="T43" s="25" t="s">
        <v>14</v>
      </c>
      <c r="U43" s="39" t="s">
        <v>14</v>
      </c>
      <c r="V43" s="25" t="s">
        <v>14</v>
      </c>
      <c r="W43" s="24" t="s">
        <v>14</v>
      </c>
      <c r="Z43" s="16" t="s">
        <v>43</v>
      </c>
      <c r="AA43" s="16" t="s">
        <v>17</v>
      </c>
    </row>
    <row r="44" spans="1:27" s="10" customFormat="1" ht="15" customHeight="1" x14ac:dyDescent="0.2">
      <c r="A44" s="30"/>
      <c r="B44" s="29" t="s">
        <v>45</v>
      </c>
      <c r="C44" s="27">
        <v>1100</v>
      </c>
      <c r="D44" s="25">
        <v>480</v>
      </c>
      <c r="E44" s="26" t="s">
        <v>33</v>
      </c>
      <c r="F44" s="25">
        <v>270</v>
      </c>
      <c r="G44" s="28" t="s">
        <v>26</v>
      </c>
      <c r="H44" s="25">
        <v>220</v>
      </c>
      <c r="I44" s="24" t="s">
        <v>31</v>
      </c>
      <c r="J44" s="27" t="s">
        <v>14</v>
      </c>
      <c r="K44" s="25" t="s">
        <v>14</v>
      </c>
      <c r="L44" s="26" t="s">
        <v>14</v>
      </c>
      <c r="M44" s="25" t="s">
        <v>14</v>
      </c>
      <c r="N44" s="39" t="s">
        <v>14</v>
      </c>
      <c r="O44" s="25" t="s">
        <v>14</v>
      </c>
      <c r="P44" s="24" t="s">
        <v>14</v>
      </c>
      <c r="Q44" s="27" t="s">
        <v>14</v>
      </c>
      <c r="R44" s="25" t="s">
        <v>14</v>
      </c>
      <c r="S44" s="26" t="s">
        <v>14</v>
      </c>
      <c r="T44" s="25" t="s">
        <v>14</v>
      </c>
      <c r="U44" s="39" t="s">
        <v>14</v>
      </c>
      <c r="V44" s="25" t="s">
        <v>14</v>
      </c>
      <c r="W44" s="24" t="s">
        <v>14</v>
      </c>
      <c r="Z44" s="16" t="s">
        <v>43</v>
      </c>
      <c r="AA44" s="16" t="s">
        <v>44</v>
      </c>
    </row>
    <row r="45" spans="1:27" s="10" customFormat="1" ht="15" customHeight="1" x14ac:dyDescent="0.2">
      <c r="A45" s="50"/>
      <c r="B45" s="42" t="s">
        <v>16</v>
      </c>
      <c r="C45" s="40" t="s">
        <v>15</v>
      </c>
      <c r="D45" s="38" t="s">
        <v>15</v>
      </c>
      <c r="E45" s="39" t="s">
        <v>15</v>
      </c>
      <c r="F45" s="38" t="s">
        <v>15</v>
      </c>
      <c r="G45" s="51" t="s">
        <v>15</v>
      </c>
      <c r="H45" s="38" t="s">
        <v>15</v>
      </c>
      <c r="I45" s="37" t="s">
        <v>15</v>
      </c>
      <c r="J45" s="40" t="s">
        <v>14</v>
      </c>
      <c r="K45" s="38" t="s">
        <v>14</v>
      </c>
      <c r="L45" s="39" t="s">
        <v>14</v>
      </c>
      <c r="M45" s="38" t="s">
        <v>14</v>
      </c>
      <c r="N45" s="39" t="s">
        <v>14</v>
      </c>
      <c r="O45" s="38" t="s">
        <v>14</v>
      </c>
      <c r="P45" s="37" t="s">
        <v>14</v>
      </c>
      <c r="Q45" s="40" t="s">
        <v>14</v>
      </c>
      <c r="R45" s="38" t="s">
        <v>14</v>
      </c>
      <c r="S45" s="39" t="s">
        <v>14</v>
      </c>
      <c r="T45" s="38" t="s">
        <v>14</v>
      </c>
      <c r="U45" s="39" t="s">
        <v>14</v>
      </c>
      <c r="V45" s="38" t="s">
        <v>14</v>
      </c>
      <c r="W45" s="37" t="s">
        <v>14</v>
      </c>
      <c r="Z45" s="16" t="s">
        <v>43</v>
      </c>
      <c r="AA45" s="58" t="s">
        <v>12</v>
      </c>
    </row>
    <row r="46" spans="1:27" s="10" customFormat="1" ht="15" customHeight="1" x14ac:dyDescent="0.2">
      <c r="A46" s="43" t="s">
        <v>42</v>
      </c>
      <c r="B46" s="63">
        <v>1</v>
      </c>
      <c r="C46" s="62">
        <v>90</v>
      </c>
      <c r="D46" s="60">
        <v>50</v>
      </c>
      <c r="E46" s="61" t="s">
        <v>41</v>
      </c>
      <c r="F46" s="60">
        <v>30</v>
      </c>
      <c r="G46" s="41" t="s">
        <v>40</v>
      </c>
      <c r="H46" s="60" t="s">
        <v>15</v>
      </c>
      <c r="I46" s="59" t="s">
        <v>15</v>
      </c>
      <c r="J46" s="62" t="s">
        <v>14</v>
      </c>
      <c r="K46" s="60" t="s">
        <v>14</v>
      </c>
      <c r="L46" s="61" t="s">
        <v>14</v>
      </c>
      <c r="M46" s="60" t="s">
        <v>14</v>
      </c>
      <c r="N46" s="61" t="s">
        <v>14</v>
      </c>
      <c r="O46" s="60" t="s">
        <v>14</v>
      </c>
      <c r="P46" s="59" t="s">
        <v>14</v>
      </c>
      <c r="Q46" s="62" t="s">
        <v>14</v>
      </c>
      <c r="R46" s="60" t="s">
        <v>14</v>
      </c>
      <c r="S46" s="61" t="s">
        <v>14</v>
      </c>
      <c r="T46" s="60" t="s">
        <v>14</v>
      </c>
      <c r="U46" s="61" t="s">
        <v>14</v>
      </c>
      <c r="V46" s="60" t="s">
        <v>14</v>
      </c>
      <c r="W46" s="59" t="s">
        <v>14</v>
      </c>
      <c r="Z46" s="16" t="s">
        <v>29</v>
      </c>
      <c r="AA46" s="58">
        <v>1</v>
      </c>
    </row>
    <row r="47" spans="1:27" s="10" customFormat="1" ht="15" customHeight="1" x14ac:dyDescent="0.2">
      <c r="A47" s="30"/>
      <c r="B47" s="29">
        <v>2</v>
      </c>
      <c r="C47" s="27">
        <v>150</v>
      </c>
      <c r="D47" s="25">
        <v>70</v>
      </c>
      <c r="E47" s="26" t="s">
        <v>39</v>
      </c>
      <c r="F47" s="25">
        <v>50</v>
      </c>
      <c r="G47" s="28" t="s">
        <v>38</v>
      </c>
      <c r="H47" s="25">
        <v>30</v>
      </c>
      <c r="I47" s="24" t="s">
        <v>37</v>
      </c>
      <c r="J47" s="27" t="s">
        <v>14</v>
      </c>
      <c r="K47" s="25" t="s">
        <v>14</v>
      </c>
      <c r="L47" s="26" t="s">
        <v>14</v>
      </c>
      <c r="M47" s="25" t="s">
        <v>14</v>
      </c>
      <c r="N47" s="26" t="s">
        <v>14</v>
      </c>
      <c r="O47" s="25" t="s">
        <v>14</v>
      </c>
      <c r="P47" s="24" t="s">
        <v>14</v>
      </c>
      <c r="Q47" s="27" t="s">
        <v>14</v>
      </c>
      <c r="R47" s="25" t="s">
        <v>14</v>
      </c>
      <c r="S47" s="26" t="s">
        <v>14</v>
      </c>
      <c r="T47" s="25" t="s">
        <v>14</v>
      </c>
      <c r="U47" s="26" t="s">
        <v>14</v>
      </c>
      <c r="V47" s="25" t="s">
        <v>14</v>
      </c>
      <c r="W47" s="24" t="s">
        <v>14</v>
      </c>
      <c r="Z47" s="16" t="s">
        <v>29</v>
      </c>
      <c r="AA47" s="58">
        <v>2</v>
      </c>
    </row>
    <row r="48" spans="1:27" s="10" customFormat="1" ht="15" customHeight="1" x14ac:dyDescent="0.2">
      <c r="A48" s="30"/>
      <c r="B48" s="29">
        <v>3</v>
      </c>
      <c r="C48" s="27">
        <v>200</v>
      </c>
      <c r="D48" s="25">
        <v>80</v>
      </c>
      <c r="E48" s="26" t="s">
        <v>27</v>
      </c>
      <c r="F48" s="25">
        <v>40</v>
      </c>
      <c r="G48" s="28" t="s">
        <v>34</v>
      </c>
      <c r="H48" s="25">
        <v>40</v>
      </c>
      <c r="I48" s="24" t="s">
        <v>25</v>
      </c>
      <c r="J48" s="27" t="s">
        <v>14</v>
      </c>
      <c r="K48" s="25" t="s">
        <v>14</v>
      </c>
      <c r="L48" s="26" t="s">
        <v>14</v>
      </c>
      <c r="M48" s="25" t="s">
        <v>14</v>
      </c>
      <c r="N48" s="26" t="s">
        <v>14</v>
      </c>
      <c r="O48" s="25" t="s">
        <v>14</v>
      </c>
      <c r="P48" s="24" t="s">
        <v>14</v>
      </c>
      <c r="Q48" s="27" t="s">
        <v>14</v>
      </c>
      <c r="R48" s="25" t="s">
        <v>14</v>
      </c>
      <c r="S48" s="26" t="s">
        <v>14</v>
      </c>
      <c r="T48" s="25" t="s">
        <v>14</v>
      </c>
      <c r="U48" s="26" t="s">
        <v>14</v>
      </c>
      <c r="V48" s="25" t="s">
        <v>14</v>
      </c>
      <c r="W48" s="24" t="s">
        <v>14</v>
      </c>
      <c r="Z48" s="16" t="s">
        <v>29</v>
      </c>
      <c r="AA48" s="58">
        <v>3</v>
      </c>
    </row>
    <row r="49" spans="1:27" s="10" customFormat="1" ht="15" customHeight="1" x14ac:dyDescent="0.2">
      <c r="A49" s="30"/>
      <c r="B49" s="29">
        <v>4</v>
      </c>
      <c r="C49" s="27">
        <v>290</v>
      </c>
      <c r="D49" s="25">
        <v>140</v>
      </c>
      <c r="E49" s="26" t="s">
        <v>36</v>
      </c>
      <c r="F49" s="25">
        <v>80</v>
      </c>
      <c r="G49" s="28" t="s">
        <v>35</v>
      </c>
      <c r="H49" s="25">
        <v>70</v>
      </c>
      <c r="I49" s="24" t="s">
        <v>34</v>
      </c>
      <c r="J49" s="27" t="s">
        <v>14</v>
      </c>
      <c r="K49" s="25" t="s">
        <v>14</v>
      </c>
      <c r="L49" s="26" t="s">
        <v>14</v>
      </c>
      <c r="M49" s="25" t="s">
        <v>14</v>
      </c>
      <c r="N49" s="26" t="s">
        <v>14</v>
      </c>
      <c r="O49" s="25" t="s">
        <v>14</v>
      </c>
      <c r="P49" s="24" t="s">
        <v>14</v>
      </c>
      <c r="Q49" s="27" t="s">
        <v>14</v>
      </c>
      <c r="R49" s="25" t="s">
        <v>14</v>
      </c>
      <c r="S49" s="26" t="s">
        <v>14</v>
      </c>
      <c r="T49" s="25" t="s">
        <v>14</v>
      </c>
      <c r="U49" s="26" t="s">
        <v>14</v>
      </c>
      <c r="V49" s="25" t="s">
        <v>14</v>
      </c>
      <c r="W49" s="24" t="s">
        <v>14</v>
      </c>
      <c r="Z49" s="16" t="s">
        <v>29</v>
      </c>
      <c r="AA49" s="58">
        <v>4</v>
      </c>
    </row>
    <row r="50" spans="1:27" s="10" customFormat="1" ht="15" customHeight="1" x14ac:dyDescent="0.2">
      <c r="A50" s="30"/>
      <c r="B50" s="57">
        <v>5</v>
      </c>
      <c r="C50" s="55">
        <v>380</v>
      </c>
      <c r="D50" s="53">
        <v>160</v>
      </c>
      <c r="E50" s="54" t="s">
        <v>33</v>
      </c>
      <c r="F50" s="53">
        <v>90</v>
      </c>
      <c r="G50" s="56" t="s">
        <v>20</v>
      </c>
      <c r="H50" s="53">
        <v>70</v>
      </c>
      <c r="I50" s="52" t="s">
        <v>31</v>
      </c>
      <c r="J50" s="55" t="s">
        <v>14</v>
      </c>
      <c r="K50" s="53" t="s">
        <v>14</v>
      </c>
      <c r="L50" s="54" t="s">
        <v>14</v>
      </c>
      <c r="M50" s="53" t="s">
        <v>14</v>
      </c>
      <c r="N50" s="54" t="s">
        <v>14</v>
      </c>
      <c r="O50" s="53" t="s">
        <v>14</v>
      </c>
      <c r="P50" s="52" t="s">
        <v>14</v>
      </c>
      <c r="Q50" s="55" t="s">
        <v>14</v>
      </c>
      <c r="R50" s="53" t="s">
        <v>14</v>
      </c>
      <c r="S50" s="54" t="s">
        <v>14</v>
      </c>
      <c r="T50" s="53" t="s">
        <v>14</v>
      </c>
      <c r="U50" s="54" t="s">
        <v>14</v>
      </c>
      <c r="V50" s="53" t="s">
        <v>14</v>
      </c>
      <c r="W50" s="52" t="s">
        <v>14</v>
      </c>
      <c r="Z50" s="16" t="s">
        <v>29</v>
      </c>
      <c r="AA50" s="16">
        <v>5</v>
      </c>
    </row>
    <row r="51" spans="1:27" s="10" customFormat="1" ht="15" customHeight="1" x14ac:dyDescent="0.2">
      <c r="A51" s="30"/>
      <c r="B51" s="29" t="s">
        <v>14</v>
      </c>
      <c r="C51" s="27">
        <v>140</v>
      </c>
      <c r="D51" s="25">
        <v>60</v>
      </c>
      <c r="E51" s="26" t="s">
        <v>32</v>
      </c>
      <c r="F51" s="25">
        <v>30</v>
      </c>
      <c r="G51" s="51" t="s">
        <v>31</v>
      </c>
      <c r="H51" s="25" t="s">
        <v>15</v>
      </c>
      <c r="I51" s="24" t="s">
        <v>15</v>
      </c>
      <c r="J51" s="27" t="s">
        <v>14</v>
      </c>
      <c r="K51" s="25" t="s">
        <v>14</v>
      </c>
      <c r="L51" s="26" t="s">
        <v>14</v>
      </c>
      <c r="M51" s="25" t="s">
        <v>14</v>
      </c>
      <c r="N51" s="26" t="s">
        <v>14</v>
      </c>
      <c r="O51" s="25" t="s">
        <v>14</v>
      </c>
      <c r="P51" s="24" t="s">
        <v>14</v>
      </c>
      <c r="Q51" s="27" t="s">
        <v>14</v>
      </c>
      <c r="R51" s="25" t="s">
        <v>14</v>
      </c>
      <c r="S51" s="26" t="s">
        <v>14</v>
      </c>
      <c r="T51" s="25" t="s">
        <v>14</v>
      </c>
      <c r="U51" s="26" t="s">
        <v>14</v>
      </c>
      <c r="V51" s="25" t="s">
        <v>14</v>
      </c>
      <c r="W51" s="24" t="s">
        <v>14</v>
      </c>
      <c r="Z51" s="16" t="s">
        <v>29</v>
      </c>
      <c r="AA51" s="16" t="s">
        <v>30</v>
      </c>
    </row>
    <row r="52" spans="1:27" s="10" customFormat="1" ht="15" customHeight="1" x14ac:dyDescent="0.2">
      <c r="A52" s="50"/>
      <c r="B52" s="49" t="s">
        <v>16</v>
      </c>
      <c r="C52" s="47" t="s">
        <v>15</v>
      </c>
      <c r="D52" s="45" t="s">
        <v>15</v>
      </c>
      <c r="E52" s="46" t="s">
        <v>15</v>
      </c>
      <c r="F52" s="45" t="s">
        <v>15</v>
      </c>
      <c r="G52" s="48" t="s">
        <v>15</v>
      </c>
      <c r="H52" s="45" t="s">
        <v>15</v>
      </c>
      <c r="I52" s="44" t="s">
        <v>15</v>
      </c>
      <c r="J52" s="47" t="s">
        <v>14</v>
      </c>
      <c r="K52" s="45" t="s">
        <v>14</v>
      </c>
      <c r="L52" s="46" t="s">
        <v>14</v>
      </c>
      <c r="M52" s="45" t="s">
        <v>14</v>
      </c>
      <c r="N52" s="46" t="s">
        <v>14</v>
      </c>
      <c r="O52" s="45" t="s">
        <v>14</v>
      </c>
      <c r="P52" s="44" t="s">
        <v>14</v>
      </c>
      <c r="Q52" s="47" t="s">
        <v>14</v>
      </c>
      <c r="R52" s="45" t="s">
        <v>14</v>
      </c>
      <c r="S52" s="46" t="s">
        <v>14</v>
      </c>
      <c r="T52" s="45" t="s">
        <v>14</v>
      </c>
      <c r="U52" s="46" t="s">
        <v>14</v>
      </c>
      <c r="V52" s="45" t="s">
        <v>14</v>
      </c>
      <c r="W52" s="44" t="s">
        <v>14</v>
      </c>
      <c r="Z52" s="16" t="s">
        <v>29</v>
      </c>
      <c r="AA52" s="16" t="s">
        <v>12</v>
      </c>
    </row>
    <row r="53" spans="1:27" s="10" customFormat="1" ht="15" customHeight="1" x14ac:dyDescent="0.2">
      <c r="A53" s="43" t="s">
        <v>13</v>
      </c>
      <c r="B53" s="42" t="s">
        <v>28</v>
      </c>
      <c r="C53" s="40">
        <v>910</v>
      </c>
      <c r="D53" s="38">
        <v>360</v>
      </c>
      <c r="E53" s="39" t="s">
        <v>27</v>
      </c>
      <c r="F53" s="38">
        <v>220</v>
      </c>
      <c r="G53" s="41" t="s">
        <v>26</v>
      </c>
      <c r="H53" s="38">
        <v>180</v>
      </c>
      <c r="I53" s="37" t="s">
        <v>25</v>
      </c>
      <c r="J53" s="40" t="s">
        <v>14</v>
      </c>
      <c r="K53" s="38" t="s">
        <v>14</v>
      </c>
      <c r="L53" s="39" t="s">
        <v>14</v>
      </c>
      <c r="M53" s="38" t="s">
        <v>14</v>
      </c>
      <c r="N53" s="39" t="s">
        <v>14</v>
      </c>
      <c r="O53" s="38" t="s">
        <v>14</v>
      </c>
      <c r="P53" s="37" t="s">
        <v>14</v>
      </c>
      <c r="Q53" s="40" t="s">
        <v>14</v>
      </c>
      <c r="R53" s="38" t="s">
        <v>14</v>
      </c>
      <c r="S53" s="39" t="s">
        <v>14</v>
      </c>
      <c r="T53" s="38" t="s">
        <v>14</v>
      </c>
      <c r="U53" s="39" t="s">
        <v>14</v>
      </c>
      <c r="V53" s="38" t="s">
        <v>14</v>
      </c>
      <c r="W53" s="37" t="s">
        <v>14</v>
      </c>
      <c r="Z53" s="16" t="s">
        <v>13</v>
      </c>
      <c r="AA53" s="16" t="s">
        <v>24</v>
      </c>
    </row>
    <row r="54" spans="1:27" s="10" customFormat="1" ht="15" customHeight="1" x14ac:dyDescent="0.2">
      <c r="A54" s="30"/>
      <c r="B54" s="36" t="s">
        <v>23</v>
      </c>
      <c r="C54" s="34">
        <v>330</v>
      </c>
      <c r="D54" s="32">
        <v>200</v>
      </c>
      <c r="E54" s="33" t="s">
        <v>22</v>
      </c>
      <c r="F54" s="32">
        <v>90</v>
      </c>
      <c r="G54" s="35" t="s">
        <v>21</v>
      </c>
      <c r="H54" s="32">
        <v>80</v>
      </c>
      <c r="I54" s="31" t="s">
        <v>20</v>
      </c>
      <c r="J54" s="34" t="s">
        <v>14</v>
      </c>
      <c r="K54" s="32" t="s">
        <v>14</v>
      </c>
      <c r="L54" s="33" t="s">
        <v>14</v>
      </c>
      <c r="M54" s="32" t="s">
        <v>14</v>
      </c>
      <c r="N54" s="33" t="s">
        <v>14</v>
      </c>
      <c r="O54" s="32" t="s">
        <v>14</v>
      </c>
      <c r="P54" s="31" t="s">
        <v>14</v>
      </c>
      <c r="Q54" s="34" t="s">
        <v>14</v>
      </c>
      <c r="R54" s="32" t="s">
        <v>14</v>
      </c>
      <c r="S54" s="33" t="s">
        <v>14</v>
      </c>
      <c r="T54" s="32" t="s">
        <v>14</v>
      </c>
      <c r="U54" s="33" t="s">
        <v>14</v>
      </c>
      <c r="V54" s="32" t="s">
        <v>14</v>
      </c>
      <c r="W54" s="31" t="s">
        <v>14</v>
      </c>
      <c r="Z54" s="16" t="s">
        <v>13</v>
      </c>
      <c r="AA54" s="16" t="s">
        <v>19</v>
      </c>
    </row>
    <row r="55" spans="1:27" s="10" customFormat="1" ht="15" customHeight="1" x14ac:dyDescent="0.2">
      <c r="A55" s="30"/>
      <c r="B55" s="29" t="s">
        <v>18</v>
      </c>
      <c r="C55" s="27" t="s">
        <v>15</v>
      </c>
      <c r="D55" s="25" t="s">
        <v>15</v>
      </c>
      <c r="E55" s="26" t="s">
        <v>15</v>
      </c>
      <c r="F55" s="25" t="s">
        <v>15</v>
      </c>
      <c r="G55" s="28" t="s">
        <v>15</v>
      </c>
      <c r="H55" s="25" t="s">
        <v>15</v>
      </c>
      <c r="I55" s="24" t="s">
        <v>15</v>
      </c>
      <c r="J55" s="27" t="s">
        <v>14</v>
      </c>
      <c r="K55" s="25" t="s">
        <v>14</v>
      </c>
      <c r="L55" s="26" t="s">
        <v>14</v>
      </c>
      <c r="M55" s="25" t="s">
        <v>14</v>
      </c>
      <c r="N55" s="26" t="s">
        <v>14</v>
      </c>
      <c r="O55" s="25" t="s">
        <v>14</v>
      </c>
      <c r="P55" s="24" t="s">
        <v>14</v>
      </c>
      <c r="Q55" s="27" t="s">
        <v>14</v>
      </c>
      <c r="R55" s="25" t="s">
        <v>14</v>
      </c>
      <c r="S55" s="26" t="s">
        <v>14</v>
      </c>
      <c r="T55" s="25" t="s">
        <v>14</v>
      </c>
      <c r="U55" s="26" t="s">
        <v>14</v>
      </c>
      <c r="V55" s="25" t="s">
        <v>14</v>
      </c>
      <c r="W55" s="24" t="s">
        <v>14</v>
      </c>
      <c r="Z55" s="16" t="s">
        <v>13</v>
      </c>
      <c r="AA55" s="16" t="s">
        <v>17</v>
      </c>
    </row>
    <row r="56" spans="1:27" s="10" customFormat="1" ht="15" customHeight="1" thickBot="1" x14ac:dyDescent="0.25">
      <c r="A56" s="23"/>
      <c r="B56" s="22" t="s">
        <v>16</v>
      </c>
      <c r="C56" s="20" t="s">
        <v>15</v>
      </c>
      <c r="D56" s="18" t="s">
        <v>15</v>
      </c>
      <c r="E56" s="19" t="s">
        <v>15</v>
      </c>
      <c r="F56" s="18" t="s">
        <v>15</v>
      </c>
      <c r="G56" s="21" t="s">
        <v>15</v>
      </c>
      <c r="H56" s="18" t="s">
        <v>15</v>
      </c>
      <c r="I56" s="17" t="s">
        <v>15</v>
      </c>
      <c r="J56" s="20" t="s">
        <v>14</v>
      </c>
      <c r="K56" s="18" t="s">
        <v>14</v>
      </c>
      <c r="L56" s="19" t="s">
        <v>14</v>
      </c>
      <c r="M56" s="18" t="s">
        <v>14</v>
      </c>
      <c r="N56" s="19" t="s">
        <v>14</v>
      </c>
      <c r="O56" s="18" t="s">
        <v>14</v>
      </c>
      <c r="P56" s="17" t="s">
        <v>14</v>
      </c>
      <c r="Q56" s="20" t="s">
        <v>14</v>
      </c>
      <c r="R56" s="18" t="s">
        <v>14</v>
      </c>
      <c r="S56" s="19" t="s">
        <v>14</v>
      </c>
      <c r="T56" s="18" t="s">
        <v>14</v>
      </c>
      <c r="U56" s="19" t="s">
        <v>14</v>
      </c>
      <c r="V56" s="18" t="s">
        <v>14</v>
      </c>
      <c r="W56" s="17" t="s">
        <v>14</v>
      </c>
      <c r="Z56" s="16" t="s">
        <v>13</v>
      </c>
      <c r="AA56" s="16" t="s">
        <v>12</v>
      </c>
    </row>
    <row r="57" spans="1:27" s="10" customFormat="1" ht="15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R57" s="11"/>
      <c r="W57" s="11"/>
      <c r="Z57" s="11"/>
    </row>
    <row r="58" spans="1:27" s="10" customFormat="1" ht="15" customHeight="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R58" s="11"/>
      <c r="W58" s="11"/>
      <c r="Z58" s="11"/>
    </row>
    <row r="59" spans="1:27" s="10" customFormat="1" ht="15" customHeight="1" x14ac:dyDescent="0.2">
      <c r="A59" s="9"/>
      <c r="B59" s="14"/>
      <c r="C59" s="13"/>
      <c r="D59" s="12"/>
      <c r="E59" s="12"/>
      <c r="F59" s="12"/>
      <c r="G59" s="13"/>
      <c r="H59" s="12"/>
      <c r="I59" s="12"/>
      <c r="J59" s="12"/>
      <c r="K59" s="13"/>
      <c r="L59" s="12"/>
      <c r="M59" s="12"/>
      <c r="N59" s="12"/>
      <c r="P59" s="11"/>
      <c r="Q59" s="11"/>
      <c r="R59" s="11"/>
      <c r="T59" s="11"/>
      <c r="W59" s="11"/>
    </row>
    <row r="60" spans="1:27" ht="15" customHeight="1" x14ac:dyDescent="0.2">
      <c r="A60" s="9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P60" s="2"/>
      <c r="Q60" s="2"/>
      <c r="T60" s="2"/>
      <c r="W60" s="2"/>
    </row>
    <row r="61" spans="1:27" ht="15" customHeight="1" x14ac:dyDescent="0.2">
      <c r="T61" s="2"/>
    </row>
    <row r="62" spans="1:27" ht="15" hidden="1" customHeight="1" x14ac:dyDescent="0.2">
      <c r="B62" s="6" t="s">
        <v>11</v>
      </c>
      <c r="C62" s="5" t="s">
        <v>10</v>
      </c>
      <c r="D62" s="5" t="s">
        <v>10</v>
      </c>
      <c r="E62" s="5" t="s">
        <v>10</v>
      </c>
      <c r="F62" s="5" t="s">
        <v>10</v>
      </c>
      <c r="G62" s="5" t="s">
        <v>10</v>
      </c>
      <c r="H62" s="5" t="s">
        <v>10</v>
      </c>
      <c r="I62" s="5" t="s">
        <v>10</v>
      </c>
      <c r="J62" s="5" t="s">
        <v>9</v>
      </c>
      <c r="K62" s="5" t="s">
        <v>9</v>
      </c>
      <c r="L62" s="5" t="s">
        <v>9</v>
      </c>
      <c r="M62" s="5" t="s">
        <v>9</v>
      </c>
      <c r="N62" s="5" t="s">
        <v>9</v>
      </c>
      <c r="O62" s="5" t="s">
        <v>9</v>
      </c>
      <c r="P62" s="5" t="s">
        <v>9</v>
      </c>
      <c r="Q62" s="5" t="s">
        <v>8</v>
      </c>
      <c r="R62" s="5" t="s">
        <v>8</v>
      </c>
      <c r="S62" s="5" t="s">
        <v>8</v>
      </c>
      <c r="T62" s="5" t="s">
        <v>8</v>
      </c>
      <c r="U62" s="5" t="s">
        <v>8</v>
      </c>
      <c r="V62" s="5" t="s">
        <v>8</v>
      </c>
      <c r="W62" s="5" t="s">
        <v>8</v>
      </c>
    </row>
    <row r="63" spans="1:27" s="3" customFormat="1" ht="22.5" hidden="1" customHeight="1" x14ac:dyDescent="0.2">
      <c r="B63" s="6" t="s">
        <v>7</v>
      </c>
      <c r="C63" s="5" t="s">
        <v>6</v>
      </c>
      <c r="D63" s="5" t="s">
        <v>5</v>
      </c>
      <c r="E63" s="5" t="s">
        <v>4</v>
      </c>
      <c r="F63" s="5" t="s">
        <v>3</v>
      </c>
      <c r="G63" s="5" t="s">
        <v>2</v>
      </c>
      <c r="H63" s="5" t="s">
        <v>1</v>
      </c>
      <c r="I63" s="5" t="s">
        <v>0</v>
      </c>
      <c r="J63" s="5" t="s">
        <v>6</v>
      </c>
      <c r="K63" s="5" t="s">
        <v>5</v>
      </c>
      <c r="L63" s="5" t="s">
        <v>4</v>
      </c>
      <c r="M63" s="5" t="s">
        <v>3</v>
      </c>
      <c r="N63" s="5" t="s">
        <v>2</v>
      </c>
      <c r="O63" s="5" t="s">
        <v>1</v>
      </c>
      <c r="P63" s="5" t="s">
        <v>0</v>
      </c>
      <c r="Q63" s="5" t="s">
        <v>6</v>
      </c>
      <c r="R63" s="5" t="s">
        <v>5</v>
      </c>
      <c r="S63" s="5" t="s">
        <v>4</v>
      </c>
      <c r="T63" s="5" t="s">
        <v>3</v>
      </c>
      <c r="U63" s="5" t="s">
        <v>2</v>
      </c>
      <c r="V63" s="5" t="s">
        <v>1</v>
      </c>
      <c r="W63" s="5" t="s">
        <v>0</v>
      </c>
    </row>
    <row r="64" spans="1:27" ht="15" customHeight="1" x14ac:dyDescent="0.2">
      <c r="B64" s="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2:23" ht="1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S65" s="2"/>
      <c r="T65" s="2"/>
      <c r="U65" s="2"/>
      <c r="V65" s="2"/>
      <c r="W65" s="2"/>
    </row>
    <row r="66" spans="2:23" ht="15" customHeight="1" x14ac:dyDescent="0.2">
      <c r="T66" s="2"/>
    </row>
    <row r="67" spans="2:23" ht="15" customHeight="1" x14ac:dyDescent="0.2">
      <c r="T67" s="2"/>
    </row>
    <row r="68" spans="2:23" ht="15" customHeight="1" x14ac:dyDescent="0.2">
      <c r="T68" s="2"/>
    </row>
    <row r="69" spans="2:23" ht="15" customHeight="1" x14ac:dyDescent="0.2">
      <c r="T69" s="2"/>
    </row>
    <row r="70" spans="2:23" ht="15" customHeight="1" x14ac:dyDescent="0.2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T70" s="2"/>
    </row>
    <row r="71" spans="2:23" ht="15" customHeight="1" x14ac:dyDescent="0.2">
      <c r="T71" s="2"/>
    </row>
    <row r="72" spans="2:23" ht="15" customHeight="1" x14ac:dyDescent="0.2">
      <c r="T72" s="2"/>
    </row>
    <row r="73" spans="2:23" ht="15" customHeight="1" x14ac:dyDescent="0.2">
      <c r="T73" s="2"/>
    </row>
    <row r="74" spans="2:23" ht="15" customHeight="1" x14ac:dyDescent="0.2">
      <c r="T74" s="2"/>
    </row>
    <row r="75" spans="2:23" ht="15" customHeight="1" x14ac:dyDescent="0.2">
      <c r="T75" s="2"/>
    </row>
    <row r="76" spans="2:23" ht="15" customHeight="1" x14ac:dyDescent="0.2">
      <c r="T76" s="2"/>
    </row>
    <row r="77" spans="2:23" ht="15" customHeight="1" x14ac:dyDescent="0.2">
      <c r="T77" s="2"/>
    </row>
  </sheetData>
  <sheetProtection password="AD59" sheet="1" objects="1" scenarios="1"/>
  <mergeCells count="18">
    <mergeCell ref="J38:J39"/>
    <mergeCell ref="K38:L38"/>
    <mergeCell ref="V38:W38"/>
    <mergeCell ref="M38:N38"/>
    <mergeCell ref="O38:P38"/>
    <mergeCell ref="Q38:Q39"/>
    <mergeCell ref="R38:S38"/>
    <mergeCell ref="T38:U38"/>
    <mergeCell ref="A40:A45"/>
    <mergeCell ref="A46:A52"/>
    <mergeCell ref="A53:A56"/>
    <mergeCell ref="C37:I37"/>
    <mergeCell ref="J37:P37"/>
    <mergeCell ref="Q37:W37"/>
    <mergeCell ref="C38:C39"/>
    <mergeCell ref="D38:E38"/>
    <mergeCell ref="F38:G38"/>
    <mergeCell ref="H38:I38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87FE1DAA-A31A-48E1-B4AD-EDD575E40DB3}">
            <xm:f>NOT(ISERROR(SEARCH("N/A",C10)))</xm:f>
            <xm:f>"N/A"</xm:f>
            <x14:dxf>
              <font>
                <color theme="0" tint="-0.34998626667073579"/>
              </font>
            </x14:dxf>
          </x14:cfRule>
          <xm:sqref>D10:G30 C40:W56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13" zoomScaleNormal="100" workbookViewId="0">
      <selection activeCell="D48" sqref="D48"/>
    </sheetView>
  </sheetViews>
  <sheetFormatPr defaultRowHeight="15" customHeight="1" x14ac:dyDescent="0.2"/>
  <cols>
    <col min="1" max="1" width="3.5703125" style="122" customWidth="1"/>
    <col min="2" max="2" width="11.7109375" style="122" customWidth="1"/>
    <col min="3" max="3" width="18.42578125" style="122" customWidth="1"/>
    <col min="4" max="8" width="11.5703125" style="122" customWidth="1"/>
    <col min="9" max="9" width="13.140625" style="122" customWidth="1"/>
    <col min="10" max="10" width="14.7109375" style="137" customWidth="1"/>
    <col min="11" max="15" width="11.5703125" style="122" customWidth="1"/>
    <col min="16" max="16" width="13.140625" style="122" customWidth="1"/>
    <col min="17" max="17" width="14.7109375" style="122" customWidth="1"/>
    <col min="18" max="22" width="11.5703125" style="122" customWidth="1"/>
    <col min="23" max="23" width="13.140625" style="122" customWidth="1"/>
    <col min="24" max="24" width="14.7109375" style="122" customWidth="1"/>
    <col min="25" max="25" width="9.140625" style="122"/>
    <col min="26" max="26" width="15.140625" style="122" hidden="1" customWidth="1"/>
    <col min="27" max="27" width="10.28515625" style="122" hidden="1" customWidth="1"/>
    <col min="28" max="16384" width="9.140625" style="122"/>
  </cols>
  <sheetData>
    <row r="1" spans="1:27" ht="18" customHeight="1" x14ac:dyDescent="0.25">
      <c r="A1" s="136" t="s">
        <v>93</v>
      </c>
    </row>
    <row r="2" spans="1:27" ht="15" customHeight="1" x14ac:dyDescent="0.25">
      <c r="A2" s="226" t="s">
        <v>136</v>
      </c>
    </row>
    <row r="3" spans="1:27" ht="15" customHeight="1" x14ac:dyDescent="0.2">
      <c r="B3" s="127"/>
    </row>
    <row r="4" spans="1:27" ht="15" customHeight="1" x14ac:dyDescent="0.2">
      <c r="A4" s="122" t="s">
        <v>91</v>
      </c>
      <c r="C4" s="225" t="str">
        <f>Provider</f>
        <v>Trinity Laban Conservatoire of Music and Dance</v>
      </c>
    </row>
    <row r="5" spans="1:27" ht="15" customHeight="1" x14ac:dyDescent="0.2">
      <c r="A5" s="122" t="s">
        <v>90</v>
      </c>
      <c r="C5" s="225">
        <f>UKPRN</f>
        <v>10008017</v>
      </c>
    </row>
    <row r="6" spans="1:27" ht="15" customHeight="1" x14ac:dyDescent="0.2">
      <c r="C6" s="225"/>
      <c r="Z6" s="142"/>
    </row>
    <row r="7" spans="1:27" ht="15" customHeight="1" x14ac:dyDescent="0.2">
      <c r="A7" s="127" t="s">
        <v>135</v>
      </c>
    </row>
    <row r="8" spans="1:27" ht="15" customHeight="1" x14ac:dyDescent="0.2">
      <c r="D8" s="137"/>
    </row>
    <row r="9" spans="1:27" s="219" customFormat="1" ht="15" customHeight="1" x14ac:dyDescent="0.2">
      <c r="B9" s="201"/>
      <c r="C9" s="224"/>
      <c r="D9" s="223" t="s">
        <v>134</v>
      </c>
      <c r="E9" s="222"/>
      <c r="F9" s="201"/>
      <c r="G9" s="201"/>
      <c r="H9" s="201"/>
      <c r="I9" s="122"/>
      <c r="J9" s="221"/>
      <c r="Z9" s="220" t="s">
        <v>54</v>
      </c>
      <c r="AA9" s="220" t="s">
        <v>53</v>
      </c>
    </row>
    <row r="10" spans="1:27" ht="15" customHeight="1" x14ac:dyDescent="0.2">
      <c r="A10" s="218" t="s">
        <v>43</v>
      </c>
      <c r="B10" s="218"/>
      <c r="C10" s="211" t="s">
        <v>71</v>
      </c>
      <c r="D10" s="108" t="s">
        <v>15</v>
      </c>
      <c r="E10" s="215"/>
      <c r="F10" s="127" t="s">
        <v>84</v>
      </c>
      <c r="H10" s="215"/>
      <c r="Z10" s="206" t="s">
        <v>43</v>
      </c>
      <c r="AA10" s="206" t="s">
        <v>71</v>
      </c>
    </row>
    <row r="11" spans="1:27" ht="15" customHeight="1" x14ac:dyDescent="0.2">
      <c r="A11" s="217"/>
      <c r="B11" s="217"/>
      <c r="C11" s="213" t="s">
        <v>45</v>
      </c>
      <c r="D11" s="112" t="s">
        <v>133</v>
      </c>
      <c r="E11" s="215"/>
      <c r="H11" s="215"/>
      <c r="Z11" s="206" t="s">
        <v>43</v>
      </c>
      <c r="AA11" s="206" t="s">
        <v>44</v>
      </c>
    </row>
    <row r="12" spans="1:27" ht="15" customHeight="1" x14ac:dyDescent="0.2">
      <c r="A12" s="216" t="s">
        <v>42</v>
      </c>
      <c r="B12" s="216"/>
      <c r="C12" s="211" t="s">
        <v>70</v>
      </c>
      <c r="D12" s="108" t="s">
        <v>15</v>
      </c>
      <c r="E12" s="215"/>
      <c r="F12" s="124" t="s">
        <v>14</v>
      </c>
      <c r="G12" s="123" t="s">
        <v>132</v>
      </c>
      <c r="H12" s="215"/>
      <c r="Z12" s="206" t="s">
        <v>29</v>
      </c>
      <c r="AA12" s="205">
        <v>12</v>
      </c>
    </row>
    <row r="13" spans="1:27" ht="15" customHeight="1" x14ac:dyDescent="0.2">
      <c r="A13" s="214"/>
      <c r="B13" s="214"/>
      <c r="C13" s="213" t="s">
        <v>69</v>
      </c>
      <c r="D13" s="112" t="s">
        <v>131</v>
      </c>
      <c r="E13" s="88"/>
      <c r="F13" s="122" t="s">
        <v>15</v>
      </c>
      <c r="G13" s="122" t="s">
        <v>78</v>
      </c>
      <c r="H13" s="88"/>
      <c r="Z13" s="206" t="s">
        <v>29</v>
      </c>
      <c r="AA13" s="205">
        <v>345</v>
      </c>
    </row>
    <row r="14" spans="1:27" ht="15" customHeight="1" x14ac:dyDescent="0.2">
      <c r="A14" s="212" t="s">
        <v>13</v>
      </c>
      <c r="B14" s="212"/>
      <c r="C14" s="211" t="s">
        <v>28</v>
      </c>
      <c r="D14" s="108" t="s">
        <v>130</v>
      </c>
      <c r="E14" s="88"/>
      <c r="F14" s="122" t="s">
        <v>75</v>
      </c>
      <c r="G14" s="122" t="s">
        <v>74</v>
      </c>
      <c r="H14" s="88"/>
      <c r="Z14" s="206" t="s">
        <v>13</v>
      </c>
      <c r="AA14" s="205">
        <v>2</v>
      </c>
    </row>
    <row r="15" spans="1:27" ht="15" customHeight="1" x14ac:dyDescent="0.2">
      <c r="A15" s="210"/>
      <c r="B15" s="210"/>
      <c r="C15" s="209" t="s">
        <v>23</v>
      </c>
      <c r="D15" s="104" t="s">
        <v>129</v>
      </c>
      <c r="E15" s="88"/>
      <c r="F15" s="88"/>
      <c r="G15" s="88"/>
      <c r="H15" s="88"/>
      <c r="I15" s="88"/>
      <c r="J15" s="200"/>
      <c r="Z15" s="206" t="s">
        <v>13</v>
      </c>
      <c r="AA15" s="205">
        <v>1</v>
      </c>
    </row>
    <row r="16" spans="1:27" ht="15" customHeight="1" x14ac:dyDescent="0.2">
      <c r="A16" s="208"/>
      <c r="B16" s="208"/>
      <c r="C16" s="207" t="s">
        <v>18</v>
      </c>
      <c r="D16" s="178" t="s">
        <v>15</v>
      </c>
      <c r="E16" s="88"/>
      <c r="F16" s="10" t="s">
        <v>73</v>
      </c>
      <c r="G16" s="88"/>
      <c r="H16" s="88"/>
      <c r="I16" s="88"/>
      <c r="J16" s="200"/>
      <c r="Z16" s="206" t="s">
        <v>13</v>
      </c>
      <c r="AA16" s="205">
        <v>9</v>
      </c>
    </row>
    <row r="17" spans="1:27" ht="15" customHeight="1" x14ac:dyDescent="0.2">
      <c r="B17" s="203"/>
      <c r="C17" s="88"/>
      <c r="D17" s="202"/>
      <c r="E17" s="88"/>
      <c r="F17" s="88"/>
      <c r="G17" s="88"/>
      <c r="H17" s="88"/>
      <c r="I17" s="88"/>
      <c r="J17" s="200"/>
    </row>
    <row r="18" spans="1:27" ht="15" hidden="1" customHeight="1" x14ac:dyDescent="0.2">
      <c r="B18" s="203"/>
      <c r="C18" s="88"/>
      <c r="D18" s="204" t="s">
        <v>95</v>
      </c>
      <c r="E18" s="88"/>
      <c r="F18" s="88"/>
      <c r="G18" s="88"/>
      <c r="H18" s="88"/>
      <c r="I18" s="88"/>
      <c r="J18" s="200"/>
    </row>
    <row r="19" spans="1:27" ht="15" customHeight="1" x14ac:dyDescent="0.2">
      <c r="B19" s="203"/>
      <c r="C19" s="88"/>
      <c r="D19" s="202"/>
      <c r="E19" s="88"/>
      <c r="F19" s="88"/>
      <c r="G19" s="88"/>
      <c r="H19" s="88"/>
      <c r="I19" s="88"/>
      <c r="J19" s="200"/>
    </row>
    <row r="20" spans="1:27" ht="15" customHeight="1" x14ac:dyDescent="0.2">
      <c r="B20" s="203"/>
      <c r="C20" s="88"/>
      <c r="D20" s="202"/>
      <c r="E20" s="88"/>
      <c r="F20" s="88"/>
      <c r="G20" s="88"/>
      <c r="H20" s="88"/>
      <c r="I20" s="88"/>
      <c r="J20" s="200"/>
    </row>
    <row r="21" spans="1:27" ht="15" customHeight="1" x14ac:dyDescent="0.2">
      <c r="B21" s="201"/>
      <c r="C21" s="201"/>
      <c r="D21" s="88"/>
      <c r="E21" s="88"/>
      <c r="F21" s="88"/>
      <c r="G21" s="88"/>
      <c r="H21" s="88"/>
      <c r="I21" s="88"/>
      <c r="J21" s="200"/>
    </row>
    <row r="22" spans="1:27" ht="15" customHeight="1" x14ac:dyDescent="0.2">
      <c r="A22" s="127" t="s">
        <v>128</v>
      </c>
    </row>
    <row r="23" spans="1:27" s="88" customFormat="1" ht="15" customHeight="1" thickBot="1" x14ac:dyDescent="0.25">
      <c r="B23" s="122"/>
      <c r="C23" s="122"/>
      <c r="D23" s="122"/>
      <c r="J23" s="200"/>
    </row>
    <row r="24" spans="1:27" ht="15" customHeight="1" x14ac:dyDescent="0.2">
      <c r="D24" s="199" t="s">
        <v>63</v>
      </c>
      <c r="E24" s="198"/>
      <c r="F24" s="198"/>
      <c r="G24" s="198"/>
      <c r="H24" s="198"/>
      <c r="I24" s="198"/>
      <c r="J24" s="197"/>
      <c r="K24" s="199" t="s">
        <v>62</v>
      </c>
      <c r="L24" s="198"/>
      <c r="M24" s="198"/>
      <c r="N24" s="198"/>
      <c r="O24" s="198"/>
      <c r="P24" s="198"/>
      <c r="Q24" s="197"/>
      <c r="R24" s="199" t="s">
        <v>61</v>
      </c>
      <c r="S24" s="198"/>
      <c r="T24" s="198"/>
      <c r="U24" s="198"/>
      <c r="V24" s="198"/>
      <c r="W24" s="198"/>
      <c r="X24" s="197"/>
    </row>
    <row r="25" spans="1:27" ht="30" customHeight="1" x14ac:dyDescent="0.2">
      <c r="B25" s="88"/>
      <c r="C25" s="88"/>
      <c r="D25" s="196" t="s">
        <v>127</v>
      </c>
      <c r="E25" s="192"/>
      <c r="F25" s="192"/>
      <c r="G25" s="192"/>
      <c r="H25" s="192"/>
      <c r="I25" s="195" t="s">
        <v>126</v>
      </c>
      <c r="J25" s="194" t="s">
        <v>125</v>
      </c>
      <c r="K25" s="196" t="s">
        <v>127</v>
      </c>
      <c r="L25" s="192"/>
      <c r="M25" s="192"/>
      <c r="N25" s="192"/>
      <c r="O25" s="192"/>
      <c r="P25" s="195" t="s">
        <v>126</v>
      </c>
      <c r="Q25" s="194" t="s">
        <v>125</v>
      </c>
      <c r="R25" s="196" t="s">
        <v>127</v>
      </c>
      <c r="S25" s="192"/>
      <c r="T25" s="192"/>
      <c r="U25" s="192"/>
      <c r="V25" s="192"/>
      <c r="W25" s="195" t="s">
        <v>126</v>
      </c>
      <c r="X25" s="194" t="s">
        <v>125</v>
      </c>
    </row>
    <row r="26" spans="1:27" ht="18" customHeight="1" x14ac:dyDescent="0.2">
      <c r="B26" s="88"/>
      <c r="C26" s="88"/>
      <c r="D26" s="193" t="s">
        <v>124</v>
      </c>
      <c r="E26" s="192" t="s">
        <v>123</v>
      </c>
      <c r="F26" s="192"/>
      <c r="G26" s="192"/>
      <c r="H26" s="192"/>
      <c r="I26" s="191"/>
      <c r="J26" s="190"/>
      <c r="K26" s="193" t="s">
        <v>124</v>
      </c>
      <c r="L26" s="192" t="s">
        <v>123</v>
      </c>
      <c r="M26" s="192"/>
      <c r="N26" s="192"/>
      <c r="O26" s="192"/>
      <c r="P26" s="191"/>
      <c r="Q26" s="190"/>
      <c r="R26" s="193" t="s">
        <v>124</v>
      </c>
      <c r="S26" s="192" t="s">
        <v>123</v>
      </c>
      <c r="T26" s="192"/>
      <c r="U26" s="192"/>
      <c r="V26" s="192"/>
      <c r="W26" s="191"/>
      <c r="X26" s="190"/>
    </row>
    <row r="27" spans="1:27" ht="18" customHeight="1" thickBot="1" x14ac:dyDescent="0.25">
      <c r="B27" s="88"/>
      <c r="C27" s="88"/>
      <c r="D27" s="189"/>
      <c r="E27" s="188" t="s">
        <v>122</v>
      </c>
      <c r="F27" s="187" t="s">
        <v>121</v>
      </c>
      <c r="G27" s="187" t="s">
        <v>120</v>
      </c>
      <c r="H27" s="186" t="s">
        <v>119</v>
      </c>
      <c r="I27" s="185"/>
      <c r="J27" s="184"/>
      <c r="K27" s="189"/>
      <c r="L27" s="188" t="s">
        <v>122</v>
      </c>
      <c r="M27" s="187" t="s">
        <v>121</v>
      </c>
      <c r="N27" s="187" t="s">
        <v>120</v>
      </c>
      <c r="O27" s="186" t="s">
        <v>119</v>
      </c>
      <c r="P27" s="185"/>
      <c r="Q27" s="184"/>
      <c r="R27" s="189"/>
      <c r="S27" s="188" t="s">
        <v>122</v>
      </c>
      <c r="T27" s="187" t="s">
        <v>121</v>
      </c>
      <c r="U27" s="187" t="s">
        <v>120</v>
      </c>
      <c r="V27" s="186" t="s">
        <v>119</v>
      </c>
      <c r="W27" s="185"/>
      <c r="X27" s="184"/>
      <c r="Z27" s="68" t="s">
        <v>54</v>
      </c>
      <c r="AA27" s="68" t="s">
        <v>53</v>
      </c>
    </row>
    <row r="28" spans="1:27" ht="15" customHeight="1" x14ac:dyDescent="0.25">
      <c r="A28" s="183" t="s">
        <v>43</v>
      </c>
      <c r="B28" s="183"/>
      <c r="C28" s="182" t="s">
        <v>52</v>
      </c>
      <c r="D28" s="160" t="s">
        <v>15</v>
      </c>
      <c r="E28" s="108" t="s">
        <v>15</v>
      </c>
      <c r="F28" s="108" t="s">
        <v>15</v>
      </c>
      <c r="G28" s="108" t="s">
        <v>15</v>
      </c>
      <c r="H28" s="108" t="s">
        <v>15</v>
      </c>
      <c r="I28" s="159" t="s">
        <v>14</v>
      </c>
      <c r="J28" s="158" t="s">
        <v>15</v>
      </c>
      <c r="K28" s="160" t="s">
        <v>14</v>
      </c>
      <c r="L28" s="108" t="s">
        <v>14</v>
      </c>
      <c r="M28" s="108" t="s">
        <v>14</v>
      </c>
      <c r="N28" s="108" t="s">
        <v>14</v>
      </c>
      <c r="O28" s="108" t="s">
        <v>14</v>
      </c>
      <c r="P28" s="159" t="s">
        <v>14</v>
      </c>
      <c r="Q28" s="158" t="s">
        <v>15</v>
      </c>
      <c r="R28" s="160" t="s">
        <v>14</v>
      </c>
      <c r="S28" s="108" t="s">
        <v>14</v>
      </c>
      <c r="T28" s="108" t="s">
        <v>14</v>
      </c>
      <c r="U28" s="108" t="s">
        <v>14</v>
      </c>
      <c r="V28" s="108" t="s">
        <v>14</v>
      </c>
      <c r="W28" s="159" t="s">
        <v>14</v>
      </c>
      <c r="X28" s="158" t="s">
        <v>14</v>
      </c>
      <c r="Z28" s="144" t="s">
        <v>43</v>
      </c>
      <c r="AA28" s="144" t="s">
        <v>51</v>
      </c>
    </row>
    <row r="29" spans="1:27" ht="15" customHeight="1" x14ac:dyDescent="0.25">
      <c r="A29" s="157"/>
      <c r="B29" s="157"/>
      <c r="C29" s="170" t="s">
        <v>50</v>
      </c>
      <c r="D29" s="169" t="s">
        <v>15</v>
      </c>
      <c r="E29" s="112" t="s">
        <v>15</v>
      </c>
      <c r="F29" s="112" t="s">
        <v>15</v>
      </c>
      <c r="G29" s="112" t="s">
        <v>15</v>
      </c>
      <c r="H29" s="112" t="s">
        <v>15</v>
      </c>
      <c r="I29" s="151" t="s">
        <v>14</v>
      </c>
      <c r="J29" s="150" t="s">
        <v>15</v>
      </c>
      <c r="K29" s="169" t="s">
        <v>14</v>
      </c>
      <c r="L29" s="112" t="s">
        <v>14</v>
      </c>
      <c r="M29" s="112" t="s">
        <v>14</v>
      </c>
      <c r="N29" s="112" t="s">
        <v>14</v>
      </c>
      <c r="O29" s="112" t="s">
        <v>14</v>
      </c>
      <c r="P29" s="151" t="s">
        <v>14</v>
      </c>
      <c r="Q29" s="150" t="s">
        <v>15</v>
      </c>
      <c r="R29" s="169" t="s">
        <v>14</v>
      </c>
      <c r="S29" s="112" t="s">
        <v>14</v>
      </c>
      <c r="T29" s="112" t="s">
        <v>14</v>
      </c>
      <c r="U29" s="112" t="s">
        <v>14</v>
      </c>
      <c r="V29" s="112" t="s">
        <v>14</v>
      </c>
      <c r="W29" s="151" t="s">
        <v>14</v>
      </c>
      <c r="X29" s="150" t="s">
        <v>14</v>
      </c>
      <c r="Z29" s="144" t="s">
        <v>43</v>
      </c>
      <c r="AA29" s="144" t="s">
        <v>49</v>
      </c>
    </row>
    <row r="30" spans="1:27" ht="15" customHeight="1" x14ac:dyDescent="0.25">
      <c r="A30" s="157"/>
      <c r="B30" s="157"/>
      <c r="C30" s="170" t="s">
        <v>48</v>
      </c>
      <c r="D30" s="169" t="s">
        <v>15</v>
      </c>
      <c r="E30" s="112" t="s">
        <v>15</v>
      </c>
      <c r="F30" s="112" t="s">
        <v>15</v>
      </c>
      <c r="G30" s="112" t="s">
        <v>15</v>
      </c>
      <c r="H30" s="112" t="s">
        <v>15</v>
      </c>
      <c r="I30" s="151" t="s">
        <v>14</v>
      </c>
      <c r="J30" s="150" t="s">
        <v>15</v>
      </c>
      <c r="K30" s="169" t="s">
        <v>14</v>
      </c>
      <c r="L30" s="112" t="s">
        <v>14</v>
      </c>
      <c r="M30" s="112" t="s">
        <v>14</v>
      </c>
      <c r="N30" s="112" t="s">
        <v>14</v>
      </c>
      <c r="O30" s="112" t="s">
        <v>14</v>
      </c>
      <c r="P30" s="151" t="s">
        <v>14</v>
      </c>
      <c r="Q30" s="150" t="s">
        <v>15</v>
      </c>
      <c r="R30" s="169" t="s">
        <v>14</v>
      </c>
      <c r="S30" s="112" t="s">
        <v>14</v>
      </c>
      <c r="T30" s="112" t="s">
        <v>14</v>
      </c>
      <c r="U30" s="112" t="s">
        <v>14</v>
      </c>
      <c r="V30" s="112" t="s">
        <v>14</v>
      </c>
      <c r="W30" s="151" t="s">
        <v>14</v>
      </c>
      <c r="X30" s="150" t="s">
        <v>14</v>
      </c>
      <c r="Z30" s="144" t="s">
        <v>43</v>
      </c>
      <c r="AA30" s="144" t="s">
        <v>19</v>
      </c>
    </row>
    <row r="31" spans="1:27" ht="15" customHeight="1" x14ac:dyDescent="0.25">
      <c r="A31" s="157"/>
      <c r="B31" s="157"/>
      <c r="C31" s="170" t="s">
        <v>18</v>
      </c>
      <c r="D31" s="169" t="s">
        <v>15</v>
      </c>
      <c r="E31" s="112" t="s">
        <v>15</v>
      </c>
      <c r="F31" s="112" t="s">
        <v>15</v>
      </c>
      <c r="G31" s="112" t="s">
        <v>15</v>
      </c>
      <c r="H31" s="112" t="s">
        <v>15</v>
      </c>
      <c r="I31" s="151" t="s">
        <v>14</v>
      </c>
      <c r="J31" s="150" t="s">
        <v>15</v>
      </c>
      <c r="K31" s="169" t="s">
        <v>14</v>
      </c>
      <c r="L31" s="112" t="s">
        <v>14</v>
      </c>
      <c r="M31" s="112" t="s">
        <v>14</v>
      </c>
      <c r="N31" s="112" t="s">
        <v>14</v>
      </c>
      <c r="O31" s="112" t="s">
        <v>14</v>
      </c>
      <c r="P31" s="151" t="s">
        <v>14</v>
      </c>
      <c r="Q31" s="150" t="s">
        <v>15</v>
      </c>
      <c r="R31" s="169" t="s">
        <v>14</v>
      </c>
      <c r="S31" s="112" t="s">
        <v>14</v>
      </c>
      <c r="T31" s="112" t="s">
        <v>14</v>
      </c>
      <c r="U31" s="112" t="s">
        <v>14</v>
      </c>
      <c r="V31" s="112" t="s">
        <v>14</v>
      </c>
      <c r="W31" s="151" t="s">
        <v>14</v>
      </c>
      <c r="X31" s="150" t="s">
        <v>14</v>
      </c>
      <c r="Z31" s="144" t="s">
        <v>43</v>
      </c>
      <c r="AA31" s="144" t="s">
        <v>17</v>
      </c>
    </row>
    <row r="32" spans="1:27" ht="15" customHeight="1" x14ac:dyDescent="0.25">
      <c r="A32" s="157"/>
      <c r="B32" s="157"/>
      <c r="C32" s="170" t="s">
        <v>45</v>
      </c>
      <c r="D32" s="169">
        <v>140</v>
      </c>
      <c r="E32" s="112" t="s">
        <v>118</v>
      </c>
      <c r="F32" s="112" t="s">
        <v>117</v>
      </c>
      <c r="G32" s="112" t="s">
        <v>116</v>
      </c>
      <c r="H32" s="112" t="s">
        <v>115</v>
      </c>
      <c r="I32" s="151" t="s">
        <v>14</v>
      </c>
      <c r="J32" s="150" t="s">
        <v>15</v>
      </c>
      <c r="K32" s="169" t="s">
        <v>14</v>
      </c>
      <c r="L32" s="112" t="s">
        <v>14</v>
      </c>
      <c r="M32" s="112" t="s">
        <v>14</v>
      </c>
      <c r="N32" s="112" t="s">
        <v>14</v>
      </c>
      <c r="O32" s="112" t="s">
        <v>14</v>
      </c>
      <c r="P32" s="151" t="s">
        <v>14</v>
      </c>
      <c r="Q32" s="150">
        <v>30</v>
      </c>
      <c r="R32" s="169" t="s">
        <v>14</v>
      </c>
      <c r="S32" s="112" t="s">
        <v>14</v>
      </c>
      <c r="T32" s="112" t="s">
        <v>14</v>
      </c>
      <c r="U32" s="112" t="s">
        <v>14</v>
      </c>
      <c r="V32" s="112" t="s">
        <v>14</v>
      </c>
      <c r="W32" s="151" t="s">
        <v>14</v>
      </c>
      <c r="X32" s="150" t="s">
        <v>14</v>
      </c>
      <c r="Z32" s="144" t="s">
        <v>43</v>
      </c>
      <c r="AA32" s="144" t="s">
        <v>44</v>
      </c>
    </row>
    <row r="33" spans="1:28" ht="15" customHeight="1" x14ac:dyDescent="0.25">
      <c r="A33" s="181"/>
      <c r="B33" s="181"/>
      <c r="C33" s="180" t="s">
        <v>16</v>
      </c>
      <c r="D33" s="179" t="s">
        <v>15</v>
      </c>
      <c r="E33" s="178" t="s">
        <v>15</v>
      </c>
      <c r="F33" s="178" t="s">
        <v>15</v>
      </c>
      <c r="G33" s="178" t="s">
        <v>15</v>
      </c>
      <c r="H33" s="178" t="s">
        <v>15</v>
      </c>
      <c r="I33" s="177" t="s">
        <v>14</v>
      </c>
      <c r="J33" s="176" t="s">
        <v>15</v>
      </c>
      <c r="K33" s="179" t="s">
        <v>14</v>
      </c>
      <c r="L33" s="178" t="s">
        <v>14</v>
      </c>
      <c r="M33" s="178" t="s">
        <v>14</v>
      </c>
      <c r="N33" s="178" t="s">
        <v>14</v>
      </c>
      <c r="O33" s="178" t="s">
        <v>14</v>
      </c>
      <c r="P33" s="177" t="s">
        <v>14</v>
      </c>
      <c r="Q33" s="176" t="s">
        <v>15</v>
      </c>
      <c r="R33" s="179" t="s">
        <v>14</v>
      </c>
      <c r="S33" s="178" t="s">
        <v>14</v>
      </c>
      <c r="T33" s="178" t="s">
        <v>14</v>
      </c>
      <c r="U33" s="178" t="s">
        <v>14</v>
      </c>
      <c r="V33" s="178" t="s">
        <v>14</v>
      </c>
      <c r="W33" s="177" t="s">
        <v>14</v>
      </c>
      <c r="X33" s="176" t="s">
        <v>14</v>
      </c>
      <c r="Z33" s="144" t="s">
        <v>43</v>
      </c>
      <c r="AA33" s="144" t="s">
        <v>12</v>
      </c>
    </row>
    <row r="34" spans="1:28" ht="15" customHeight="1" x14ac:dyDescent="0.25">
      <c r="A34" s="175" t="s">
        <v>42</v>
      </c>
      <c r="B34" s="175"/>
      <c r="C34" s="174">
        <v>1</v>
      </c>
      <c r="D34" s="160" t="s">
        <v>15</v>
      </c>
      <c r="E34" s="108" t="s">
        <v>15</v>
      </c>
      <c r="F34" s="108" t="s">
        <v>15</v>
      </c>
      <c r="G34" s="108" t="s">
        <v>15</v>
      </c>
      <c r="H34" s="108" t="s">
        <v>15</v>
      </c>
      <c r="I34" s="159" t="s">
        <v>14</v>
      </c>
      <c r="J34" s="158" t="s">
        <v>15</v>
      </c>
      <c r="K34" s="160" t="s">
        <v>14</v>
      </c>
      <c r="L34" s="108" t="s">
        <v>14</v>
      </c>
      <c r="M34" s="108" t="s">
        <v>14</v>
      </c>
      <c r="N34" s="108" t="s">
        <v>14</v>
      </c>
      <c r="O34" s="108" t="s">
        <v>14</v>
      </c>
      <c r="P34" s="159" t="s">
        <v>14</v>
      </c>
      <c r="Q34" s="158" t="s">
        <v>15</v>
      </c>
      <c r="R34" s="160" t="s">
        <v>14</v>
      </c>
      <c r="S34" s="108" t="s">
        <v>14</v>
      </c>
      <c r="T34" s="108" t="s">
        <v>14</v>
      </c>
      <c r="U34" s="108" t="s">
        <v>14</v>
      </c>
      <c r="V34" s="108" t="s">
        <v>14</v>
      </c>
      <c r="W34" s="159" t="s">
        <v>14</v>
      </c>
      <c r="X34" s="158" t="s">
        <v>14</v>
      </c>
      <c r="Z34" s="144" t="s">
        <v>29</v>
      </c>
      <c r="AA34" s="172">
        <v>1</v>
      </c>
    </row>
    <row r="35" spans="1:28" ht="15" customHeight="1" x14ac:dyDescent="0.25">
      <c r="A35" s="171"/>
      <c r="B35" s="171"/>
      <c r="C35" s="173">
        <v>2</v>
      </c>
      <c r="D35" s="169" t="s">
        <v>15</v>
      </c>
      <c r="E35" s="112" t="s">
        <v>15</v>
      </c>
      <c r="F35" s="112" t="s">
        <v>15</v>
      </c>
      <c r="G35" s="112" t="s">
        <v>15</v>
      </c>
      <c r="H35" s="112" t="s">
        <v>15</v>
      </c>
      <c r="I35" s="151" t="s">
        <v>14</v>
      </c>
      <c r="J35" s="150" t="s">
        <v>15</v>
      </c>
      <c r="K35" s="169" t="s">
        <v>14</v>
      </c>
      <c r="L35" s="112" t="s">
        <v>14</v>
      </c>
      <c r="M35" s="112" t="s">
        <v>14</v>
      </c>
      <c r="N35" s="112" t="s">
        <v>14</v>
      </c>
      <c r="O35" s="112" t="s">
        <v>14</v>
      </c>
      <c r="P35" s="151" t="s">
        <v>14</v>
      </c>
      <c r="Q35" s="150" t="s">
        <v>15</v>
      </c>
      <c r="R35" s="169" t="s">
        <v>14</v>
      </c>
      <c r="S35" s="112" t="s">
        <v>14</v>
      </c>
      <c r="T35" s="112" t="s">
        <v>14</v>
      </c>
      <c r="U35" s="112" t="s">
        <v>14</v>
      </c>
      <c r="V35" s="112" t="s">
        <v>14</v>
      </c>
      <c r="W35" s="151" t="s">
        <v>14</v>
      </c>
      <c r="X35" s="150" t="s">
        <v>14</v>
      </c>
      <c r="Z35" s="144" t="s">
        <v>29</v>
      </c>
      <c r="AA35" s="172">
        <v>2</v>
      </c>
    </row>
    <row r="36" spans="1:28" ht="15" customHeight="1" x14ac:dyDescent="0.25">
      <c r="A36" s="171"/>
      <c r="B36" s="171"/>
      <c r="C36" s="173">
        <v>3</v>
      </c>
      <c r="D36" s="169">
        <v>30</v>
      </c>
      <c r="E36" s="112" t="s">
        <v>40</v>
      </c>
      <c r="F36" s="112" t="s">
        <v>114</v>
      </c>
      <c r="G36" s="112" t="s">
        <v>113</v>
      </c>
      <c r="H36" s="112" t="s">
        <v>75</v>
      </c>
      <c r="I36" s="151" t="s">
        <v>14</v>
      </c>
      <c r="J36" s="150" t="s">
        <v>15</v>
      </c>
      <c r="K36" s="169" t="s">
        <v>14</v>
      </c>
      <c r="L36" s="112" t="s">
        <v>14</v>
      </c>
      <c r="M36" s="112" t="s">
        <v>14</v>
      </c>
      <c r="N36" s="112" t="s">
        <v>14</v>
      </c>
      <c r="O36" s="112" t="s">
        <v>14</v>
      </c>
      <c r="P36" s="151" t="s">
        <v>14</v>
      </c>
      <c r="Q36" s="150" t="s">
        <v>15</v>
      </c>
      <c r="R36" s="169" t="s">
        <v>14</v>
      </c>
      <c r="S36" s="112" t="s">
        <v>14</v>
      </c>
      <c r="T36" s="112" t="s">
        <v>14</v>
      </c>
      <c r="U36" s="112" t="s">
        <v>14</v>
      </c>
      <c r="V36" s="112" t="s">
        <v>14</v>
      </c>
      <c r="W36" s="151" t="s">
        <v>14</v>
      </c>
      <c r="X36" s="150" t="s">
        <v>14</v>
      </c>
      <c r="Z36" s="144" t="s">
        <v>29</v>
      </c>
      <c r="AA36" s="172">
        <v>3</v>
      </c>
    </row>
    <row r="37" spans="1:28" ht="15" customHeight="1" x14ac:dyDescent="0.25">
      <c r="A37" s="171"/>
      <c r="B37" s="171"/>
      <c r="C37" s="173">
        <v>4</v>
      </c>
      <c r="D37" s="169">
        <v>40</v>
      </c>
      <c r="E37" s="112" t="s">
        <v>40</v>
      </c>
      <c r="F37" s="112" t="s">
        <v>80</v>
      </c>
      <c r="G37" s="112" t="s">
        <v>112</v>
      </c>
      <c r="H37" s="112" t="s">
        <v>75</v>
      </c>
      <c r="I37" s="151" t="s">
        <v>14</v>
      </c>
      <c r="J37" s="150" t="s">
        <v>15</v>
      </c>
      <c r="K37" s="169" t="s">
        <v>14</v>
      </c>
      <c r="L37" s="112" t="s">
        <v>14</v>
      </c>
      <c r="M37" s="112" t="s">
        <v>14</v>
      </c>
      <c r="N37" s="112" t="s">
        <v>14</v>
      </c>
      <c r="O37" s="112" t="s">
        <v>14</v>
      </c>
      <c r="P37" s="151" t="s">
        <v>14</v>
      </c>
      <c r="Q37" s="150" t="s">
        <v>15</v>
      </c>
      <c r="R37" s="169" t="s">
        <v>14</v>
      </c>
      <c r="S37" s="112" t="s">
        <v>14</v>
      </c>
      <c r="T37" s="112" t="s">
        <v>14</v>
      </c>
      <c r="U37" s="112" t="s">
        <v>14</v>
      </c>
      <c r="V37" s="112" t="s">
        <v>14</v>
      </c>
      <c r="W37" s="151" t="s">
        <v>14</v>
      </c>
      <c r="X37" s="150" t="s">
        <v>14</v>
      </c>
      <c r="Z37" s="144" t="s">
        <v>29</v>
      </c>
      <c r="AA37" s="172">
        <v>4</v>
      </c>
    </row>
    <row r="38" spans="1:28" ht="15" customHeight="1" x14ac:dyDescent="0.25">
      <c r="A38" s="171"/>
      <c r="B38" s="171"/>
      <c r="C38" s="173">
        <v>5</v>
      </c>
      <c r="D38" s="169">
        <v>40</v>
      </c>
      <c r="E38" s="112" t="s">
        <v>111</v>
      </c>
      <c r="F38" s="112" t="s">
        <v>80</v>
      </c>
      <c r="G38" s="112" t="s">
        <v>107</v>
      </c>
      <c r="H38" s="112" t="s">
        <v>75</v>
      </c>
      <c r="I38" s="151" t="s">
        <v>14</v>
      </c>
      <c r="J38" s="150" t="s">
        <v>15</v>
      </c>
      <c r="K38" s="169" t="s">
        <v>14</v>
      </c>
      <c r="L38" s="112" t="s">
        <v>14</v>
      </c>
      <c r="M38" s="112" t="s">
        <v>14</v>
      </c>
      <c r="N38" s="112" t="s">
        <v>14</v>
      </c>
      <c r="O38" s="112" t="s">
        <v>14</v>
      </c>
      <c r="P38" s="151" t="s">
        <v>14</v>
      </c>
      <c r="Q38" s="150" t="s">
        <v>15</v>
      </c>
      <c r="R38" s="169" t="s">
        <v>14</v>
      </c>
      <c r="S38" s="112" t="s">
        <v>14</v>
      </c>
      <c r="T38" s="112" t="s">
        <v>14</v>
      </c>
      <c r="U38" s="112" t="s">
        <v>14</v>
      </c>
      <c r="V38" s="112" t="s">
        <v>14</v>
      </c>
      <c r="W38" s="151" t="s">
        <v>14</v>
      </c>
      <c r="X38" s="150" t="s">
        <v>14</v>
      </c>
      <c r="Z38" s="144" t="s">
        <v>29</v>
      </c>
      <c r="AA38" s="172">
        <v>5</v>
      </c>
    </row>
    <row r="39" spans="1:28" ht="15" customHeight="1" x14ac:dyDescent="0.25">
      <c r="A39" s="171"/>
      <c r="B39" s="171"/>
      <c r="C39" s="170" t="s">
        <v>14</v>
      </c>
      <c r="D39" s="169">
        <v>30</v>
      </c>
      <c r="E39" s="112" t="s">
        <v>32</v>
      </c>
      <c r="F39" s="112" t="s">
        <v>80</v>
      </c>
      <c r="G39" s="112" t="s">
        <v>75</v>
      </c>
      <c r="H39" s="112" t="s">
        <v>75</v>
      </c>
      <c r="I39" s="151" t="s">
        <v>14</v>
      </c>
      <c r="J39" s="150" t="s">
        <v>15</v>
      </c>
      <c r="K39" s="169" t="s">
        <v>14</v>
      </c>
      <c r="L39" s="112" t="s">
        <v>14</v>
      </c>
      <c r="M39" s="112" t="s">
        <v>14</v>
      </c>
      <c r="N39" s="112" t="s">
        <v>14</v>
      </c>
      <c r="O39" s="112" t="s">
        <v>14</v>
      </c>
      <c r="P39" s="151" t="s">
        <v>14</v>
      </c>
      <c r="Q39" s="150" t="s">
        <v>15</v>
      </c>
      <c r="R39" s="169" t="s">
        <v>14</v>
      </c>
      <c r="S39" s="112" t="s">
        <v>14</v>
      </c>
      <c r="T39" s="112" t="s">
        <v>14</v>
      </c>
      <c r="U39" s="112" t="s">
        <v>14</v>
      </c>
      <c r="V39" s="112" t="s">
        <v>14</v>
      </c>
      <c r="W39" s="151" t="s">
        <v>14</v>
      </c>
      <c r="X39" s="150" t="s">
        <v>14</v>
      </c>
      <c r="Z39" s="144" t="s">
        <v>29</v>
      </c>
      <c r="AA39" s="144" t="s">
        <v>30</v>
      </c>
    </row>
    <row r="40" spans="1:28" ht="15" customHeight="1" x14ac:dyDescent="0.25">
      <c r="A40" s="168"/>
      <c r="B40" s="168"/>
      <c r="C40" s="167" t="s">
        <v>16</v>
      </c>
      <c r="D40" s="166" t="s">
        <v>15</v>
      </c>
      <c r="E40" s="165" t="s">
        <v>15</v>
      </c>
      <c r="F40" s="165" t="s">
        <v>15</v>
      </c>
      <c r="G40" s="165" t="s">
        <v>15</v>
      </c>
      <c r="H40" s="165" t="s">
        <v>15</v>
      </c>
      <c r="I40" s="164" t="s">
        <v>14</v>
      </c>
      <c r="J40" s="163" t="s">
        <v>15</v>
      </c>
      <c r="K40" s="166" t="s">
        <v>14</v>
      </c>
      <c r="L40" s="165" t="s">
        <v>14</v>
      </c>
      <c r="M40" s="165" t="s">
        <v>14</v>
      </c>
      <c r="N40" s="165" t="s">
        <v>14</v>
      </c>
      <c r="O40" s="165" t="s">
        <v>14</v>
      </c>
      <c r="P40" s="164" t="s">
        <v>14</v>
      </c>
      <c r="Q40" s="163" t="s">
        <v>15</v>
      </c>
      <c r="R40" s="166" t="s">
        <v>14</v>
      </c>
      <c r="S40" s="165" t="s">
        <v>14</v>
      </c>
      <c r="T40" s="165" t="s">
        <v>14</v>
      </c>
      <c r="U40" s="165" t="s">
        <v>14</v>
      </c>
      <c r="V40" s="165" t="s">
        <v>14</v>
      </c>
      <c r="W40" s="164" t="s">
        <v>14</v>
      </c>
      <c r="X40" s="163" t="s">
        <v>14</v>
      </c>
      <c r="Z40" s="144" t="s">
        <v>29</v>
      </c>
      <c r="AA40" s="144" t="s">
        <v>110</v>
      </c>
    </row>
    <row r="41" spans="1:28" ht="15" customHeight="1" x14ac:dyDescent="0.25">
      <c r="A41" s="162" t="s">
        <v>13</v>
      </c>
      <c r="B41" s="162"/>
      <c r="C41" s="161" t="s">
        <v>28</v>
      </c>
      <c r="D41" s="160">
        <v>90</v>
      </c>
      <c r="E41" s="108" t="s">
        <v>33</v>
      </c>
      <c r="F41" s="108" t="s">
        <v>39</v>
      </c>
      <c r="G41" s="108" t="s">
        <v>109</v>
      </c>
      <c r="H41" s="108" t="s">
        <v>75</v>
      </c>
      <c r="I41" s="159" t="s">
        <v>14</v>
      </c>
      <c r="J41" s="158" t="s">
        <v>15</v>
      </c>
      <c r="K41" s="160" t="s">
        <v>14</v>
      </c>
      <c r="L41" s="108" t="s">
        <v>14</v>
      </c>
      <c r="M41" s="108" t="s">
        <v>14</v>
      </c>
      <c r="N41" s="108" t="s">
        <v>14</v>
      </c>
      <c r="O41" s="108" t="s">
        <v>14</v>
      </c>
      <c r="P41" s="159" t="s">
        <v>14</v>
      </c>
      <c r="Q41" s="158" t="s">
        <v>15</v>
      </c>
      <c r="R41" s="160" t="s">
        <v>14</v>
      </c>
      <c r="S41" s="108" t="s">
        <v>14</v>
      </c>
      <c r="T41" s="108" t="s">
        <v>14</v>
      </c>
      <c r="U41" s="108" t="s">
        <v>14</v>
      </c>
      <c r="V41" s="108" t="s">
        <v>14</v>
      </c>
      <c r="W41" s="159" t="s">
        <v>14</v>
      </c>
      <c r="X41" s="158" t="s">
        <v>14</v>
      </c>
      <c r="Z41" s="144" t="s">
        <v>13</v>
      </c>
      <c r="AA41" s="144">
        <v>2</v>
      </c>
    </row>
    <row r="42" spans="1:28" ht="15" customHeight="1" x14ac:dyDescent="0.25">
      <c r="A42" s="157"/>
      <c r="B42" s="157"/>
      <c r="C42" s="156" t="s">
        <v>23</v>
      </c>
      <c r="D42" s="152">
        <v>60</v>
      </c>
      <c r="E42" s="155" t="s">
        <v>20</v>
      </c>
      <c r="F42" s="155" t="s">
        <v>22</v>
      </c>
      <c r="G42" s="155" t="s">
        <v>108</v>
      </c>
      <c r="H42" s="155" t="s">
        <v>107</v>
      </c>
      <c r="I42" s="154" t="s">
        <v>14</v>
      </c>
      <c r="J42" s="153" t="s">
        <v>15</v>
      </c>
      <c r="K42" s="152" t="s">
        <v>14</v>
      </c>
      <c r="L42" s="155" t="s">
        <v>14</v>
      </c>
      <c r="M42" s="155" t="s">
        <v>14</v>
      </c>
      <c r="N42" s="155" t="s">
        <v>14</v>
      </c>
      <c r="O42" s="155" t="s">
        <v>14</v>
      </c>
      <c r="P42" s="154" t="s">
        <v>14</v>
      </c>
      <c r="Q42" s="153" t="s">
        <v>15</v>
      </c>
      <c r="R42" s="152" t="s">
        <v>14</v>
      </c>
      <c r="S42" s="112" t="s">
        <v>14</v>
      </c>
      <c r="T42" s="112" t="s">
        <v>14</v>
      </c>
      <c r="U42" s="112" t="s">
        <v>14</v>
      </c>
      <c r="V42" s="112" t="s">
        <v>14</v>
      </c>
      <c r="W42" s="151" t="s">
        <v>14</v>
      </c>
      <c r="X42" s="150" t="s">
        <v>14</v>
      </c>
      <c r="Z42" s="144" t="s">
        <v>13</v>
      </c>
      <c r="AA42" s="144">
        <v>1</v>
      </c>
    </row>
    <row r="43" spans="1:28" ht="15" customHeight="1" thickBot="1" x14ac:dyDescent="0.3">
      <c r="A43" s="149"/>
      <c r="B43" s="149"/>
      <c r="C43" s="148" t="s">
        <v>18</v>
      </c>
      <c r="D43" s="147" t="s">
        <v>15</v>
      </c>
      <c r="E43" s="99" t="s">
        <v>15</v>
      </c>
      <c r="F43" s="99" t="s">
        <v>15</v>
      </c>
      <c r="G43" s="99" t="s">
        <v>15</v>
      </c>
      <c r="H43" s="99" t="s">
        <v>15</v>
      </c>
      <c r="I43" s="146" t="s">
        <v>14</v>
      </c>
      <c r="J43" s="145" t="s">
        <v>15</v>
      </c>
      <c r="K43" s="147" t="s">
        <v>14</v>
      </c>
      <c r="L43" s="99" t="s">
        <v>14</v>
      </c>
      <c r="M43" s="99" t="s">
        <v>14</v>
      </c>
      <c r="N43" s="99" t="s">
        <v>14</v>
      </c>
      <c r="O43" s="99" t="s">
        <v>14</v>
      </c>
      <c r="P43" s="146" t="s">
        <v>14</v>
      </c>
      <c r="Q43" s="145" t="s">
        <v>15</v>
      </c>
      <c r="R43" s="147" t="s">
        <v>14</v>
      </c>
      <c r="S43" s="99" t="s">
        <v>14</v>
      </c>
      <c r="T43" s="99" t="s">
        <v>14</v>
      </c>
      <c r="U43" s="99" t="s">
        <v>14</v>
      </c>
      <c r="V43" s="99" t="s">
        <v>14</v>
      </c>
      <c r="W43" s="146" t="s">
        <v>14</v>
      </c>
      <c r="X43" s="145" t="s">
        <v>14</v>
      </c>
      <c r="Z43" s="144" t="s">
        <v>13</v>
      </c>
      <c r="AA43" s="144">
        <v>9</v>
      </c>
    </row>
    <row r="45" spans="1:28" ht="15" customHeight="1" x14ac:dyDescent="0.2">
      <c r="Z45" s="142"/>
      <c r="AA45" s="142"/>
      <c r="AB45" s="142"/>
    </row>
    <row r="46" spans="1:28" ht="15" hidden="1" customHeight="1" x14ac:dyDescent="0.25">
      <c r="C46" s="140" t="s">
        <v>106</v>
      </c>
      <c r="D46" s="141" t="s">
        <v>10</v>
      </c>
      <c r="E46" s="138" t="s">
        <v>10</v>
      </c>
      <c r="F46" s="138" t="s">
        <v>10</v>
      </c>
      <c r="G46" s="138" t="s">
        <v>10</v>
      </c>
      <c r="H46" s="138" t="s">
        <v>10</v>
      </c>
      <c r="I46" s="138" t="s">
        <v>10</v>
      </c>
      <c r="J46" s="139" t="s">
        <v>10</v>
      </c>
      <c r="K46" s="141" t="s">
        <v>9</v>
      </c>
      <c r="L46" s="138" t="s">
        <v>9</v>
      </c>
      <c r="M46" s="138" t="s">
        <v>9</v>
      </c>
      <c r="N46" s="138" t="s">
        <v>9</v>
      </c>
      <c r="O46" s="138" t="s">
        <v>9</v>
      </c>
      <c r="P46" s="138" t="s">
        <v>9</v>
      </c>
      <c r="Q46" s="138" t="s">
        <v>9</v>
      </c>
      <c r="R46" s="141" t="s">
        <v>8</v>
      </c>
      <c r="S46" s="138" t="s">
        <v>8</v>
      </c>
      <c r="T46" s="138" t="s">
        <v>8</v>
      </c>
      <c r="U46" s="138" t="s">
        <v>8</v>
      </c>
      <c r="V46" s="138" t="s">
        <v>8</v>
      </c>
      <c r="W46" s="138" t="s">
        <v>8</v>
      </c>
      <c r="X46" s="138" t="s">
        <v>8</v>
      </c>
      <c r="Z46" s="143"/>
      <c r="AA46" s="143"/>
      <c r="AB46" s="142"/>
    </row>
    <row r="47" spans="1:28" ht="15" hidden="1" customHeight="1" x14ac:dyDescent="0.25">
      <c r="C47" s="140" t="s">
        <v>105</v>
      </c>
      <c r="D47" s="141" t="s">
        <v>104</v>
      </c>
      <c r="E47" s="138" t="s">
        <v>104</v>
      </c>
      <c r="F47" s="138" t="s">
        <v>104</v>
      </c>
      <c r="G47" s="138" t="s">
        <v>104</v>
      </c>
      <c r="H47" s="138" t="s">
        <v>104</v>
      </c>
      <c r="I47" s="138" t="s">
        <v>103</v>
      </c>
      <c r="J47" s="139" t="s">
        <v>102</v>
      </c>
      <c r="K47" s="141" t="s">
        <v>104</v>
      </c>
      <c r="L47" s="138" t="s">
        <v>104</v>
      </c>
      <c r="M47" s="138" t="s">
        <v>104</v>
      </c>
      <c r="N47" s="138" t="s">
        <v>104</v>
      </c>
      <c r="O47" s="138" t="s">
        <v>104</v>
      </c>
      <c r="P47" s="138" t="s">
        <v>103</v>
      </c>
      <c r="Q47" s="138" t="s">
        <v>102</v>
      </c>
      <c r="R47" s="141" t="s">
        <v>104</v>
      </c>
      <c r="S47" s="138" t="s">
        <v>104</v>
      </c>
      <c r="T47" s="138" t="s">
        <v>104</v>
      </c>
      <c r="U47" s="138" t="s">
        <v>104</v>
      </c>
      <c r="V47" s="138" t="s">
        <v>104</v>
      </c>
      <c r="W47" s="138" t="s">
        <v>103</v>
      </c>
      <c r="X47" s="138" t="s">
        <v>102</v>
      </c>
      <c r="Z47" s="142"/>
      <c r="AA47" s="142"/>
      <c r="AB47" s="142"/>
    </row>
    <row r="48" spans="1:28" ht="15" hidden="1" customHeight="1" x14ac:dyDescent="0.25">
      <c r="C48" s="140" t="s">
        <v>101</v>
      </c>
      <c r="D48" s="141" t="s">
        <v>100</v>
      </c>
      <c r="E48" s="138" t="s">
        <v>100</v>
      </c>
      <c r="F48" s="138" t="s">
        <v>99</v>
      </c>
      <c r="G48" s="138" t="s">
        <v>98</v>
      </c>
      <c r="H48" s="138" t="s">
        <v>97</v>
      </c>
      <c r="I48" s="138" t="s">
        <v>30</v>
      </c>
      <c r="J48" s="139" t="s">
        <v>30</v>
      </c>
      <c r="K48" s="141" t="s">
        <v>100</v>
      </c>
      <c r="L48" s="138" t="s">
        <v>100</v>
      </c>
      <c r="M48" s="138" t="s">
        <v>99</v>
      </c>
      <c r="N48" s="138" t="s">
        <v>98</v>
      </c>
      <c r="O48" s="138" t="s">
        <v>97</v>
      </c>
      <c r="P48" s="138" t="s">
        <v>30</v>
      </c>
      <c r="Q48" s="138" t="s">
        <v>30</v>
      </c>
      <c r="R48" s="141" t="s">
        <v>100</v>
      </c>
      <c r="S48" s="138" t="s">
        <v>100</v>
      </c>
      <c r="T48" s="138" t="s">
        <v>99</v>
      </c>
      <c r="U48" s="138" t="s">
        <v>98</v>
      </c>
      <c r="V48" s="138" t="s">
        <v>97</v>
      </c>
      <c r="W48" s="138" t="s">
        <v>30</v>
      </c>
      <c r="X48" s="138" t="s">
        <v>30</v>
      </c>
    </row>
    <row r="49" spans="3:24" ht="15" hidden="1" customHeight="1" x14ac:dyDescent="0.25">
      <c r="C49" s="140" t="s">
        <v>96</v>
      </c>
      <c r="D49" s="138" t="s">
        <v>94</v>
      </c>
      <c r="E49" s="138" t="s">
        <v>95</v>
      </c>
      <c r="F49" s="138" t="s">
        <v>95</v>
      </c>
      <c r="G49" s="138" t="s">
        <v>95</v>
      </c>
      <c r="H49" s="138" t="s">
        <v>95</v>
      </c>
      <c r="I49" s="138" t="s">
        <v>94</v>
      </c>
      <c r="J49" s="139" t="s">
        <v>94</v>
      </c>
      <c r="K49" s="138" t="s">
        <v>94</v>
      </c>
      <c r="L49" s="138" t="s">
        <v>95</v>
      </c>
      <c r="M49" s="138" t="s">
        <v>95</v>
      </c>
      <c r="N49" s="138" t="s">
        <v>95</v>
      </c>
      <c r="O49" s="138" t="s">
        <v>95</v>
      </c>
      <c r="P49" s="138" t="s">
        <v>94</v>
      </c>
      <c r="Q49" s="138" t="s">
        <v>94</v>
      </c>
      <c r="R49" s="138" t="s">
        <v>94</v>
      </c>
      <c r="S49" s="138" t="s">
        <v>95</v>
      </c>
      <c r="T49" s="138" t="s">
        <v>95</v>
      </c>
      <c r="U49" s="138" t="s">
        <v>95</v>
      </c>
      <c r="V49" s="138" t="s">
        <v>95</v>
      </c>
      <c r="W49" s="138" t="s">
        <v>94</v>
      </c>
      <c r="X49" s="138" t="s">
        <v>94</v>
      </c>
    </row>
  </sheetData>
  <sheetProtection password="AD59" sheet="1" objects="1" scenarios="1"/>
  <mergeCells count="24">
    <mergeCell ref="I25:I27"/>
    <mergeCell ref="D26:D27"/>
    <mergeCell ref="K25:O25"/>
    <mergeCell ref="P25:P27"/>
    <mergeCell ref="X25:X27"/>
    <mergeCell ref="A28:B33"/>
    <mergeCell ref="A34:B40"/>
    <mergeCell ref="A41:B43"/>
    <mergeCell ref="D24:J24"/>
    <mergeCell ref="K24:Q24"/>
    <mergeCell ref="D25:H25"/>
    <mergeCell ref="E26:H26"/>
    <mergeCell ref="K26:K27"/>
    <mergeCell ref="L26:O26"/>
    <mergeCell ref="A10:B11"/>
    <mergeCell ref="A12:B13"/>
    <mergeCell ref="A14:B16"/>
    <mergeCell ref="R25:V25"/>
    <mergeCell ref="R26:R27"/>
    <mergeCell ref="R24:X24"/>
    <mergeCell ref="W25:W27"/>
    <mergeCell ref="S26:V26"/>
    <mergeCell ref="J25:J27"/>
    <mergeCell ref="Q25:Q27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3F5AB2B-B35B-4B18-9B39-9507AB1ADE83}">
            <xm:f>NOT(ISERROR(SEARCH("N/A",D10)))</xm:f>
            <xm:f>"N/A"</xm:f>
            <x14:dxf>
              <font>
                <color theme="0" tint="-0.34998626667073579"/>
              </font>
            </x14:dxf>
          </x14:cfRule>
          <xm:sqref>D10:D16 D28:X43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21</vt:i4>
      </vt:variant>
    </vt:vector>
  </HeadingPairs>
  <TitlesOfParts>
    <vt:vector size="23" baseType="lpstr">
      <vt:lpstr>AOAR1819</vt:lpstr>
      <vt:lpstr>Attainment1718</vt:lpstr>
      <vt:lpstr>AOAR1a_datavars</vt:lpstr>
      <vt:lpstr>AOAR1a_rowtags</vt:lpstr>
      <vt:lpstr>AOAR1a_rowvars</vt:lpstr>
      <vt:lpstr>AOAR1b_coltags</vt:lpstr>
      <vt:lpstr>AOAR1b_colvar</vt:lpstr>
      <vt:lpstr>AOAR1b_datacols</vt:lpstr>
      <vt:lpstr>AOAR1b_rowtags</vt:lpstr>
      <vt:lpstr>AOAR1b_rowvars</vt:lpstr>
      <vt:lpstr>Attain2a_datacol</vt:lpstr>
      <vt:lpstr>Attain2a_rowtags</vt:lpstr>
      <vt:lpstr>Attain2a_rowvars</vt:lpstr>
      <vt:lpstr>Attain2b_APcoltags1</vt:lpstr>
      <vt:lpstr>Attain2b_APcoltags2</vt:lpstr>
      <vt:lpstr>Attain2b_colvars</vt:lpstr>
      <vt:lpstr>Attain2b_datacols</vt:lpstr>
      <vt:lpstr>Attain2b_FTcoltags1</vt:lpstr>
      <vt:lpstr>Attain2b_FTcoltags2</vt:lpstr>
      <vt:lpstr>Attain2b_PTcoltags1</vt:lpstr>
      <vt:lpstr>Attain2b_PTcoltags2</vt:lpstr>
      <vt:lpstr>Attain2b_rowtags</vt:lpstr>
      <vt:lpstr>Attain2b_rowvars</vt:lpstr>
    </vt:vector>
  </TitlesOfParts>
  <Company>Trinity Laban Conservatoire of Music and Dance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Beard</dc:creator>
  <cp:lastModifiedBy>Jack Beard</cp:lastModifiedBy>
  <dcterms:created xsi:type="dcterms:W3CDTF">2019-08-23T11:58:11Z</dcterms:created>
  <dcterms:modified xsi:type="dcterms:W3CDTF">2019-08-23T11:58:58Z</dcterms:modified>
</cp:coreProperties>
</file>